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2025年" sheetId="4" r:id="rId1"/>
  </sheets>
  <definedNames>
    <definedName name="_xlnm._FilterDatabase" localSheetId="0" hidden="1">'2025年'!$A$2:$L$288</definedName>
    <definedName name="_xlnm.Print_Titles" localSheetId="0">'2025年'!$1:$2</definedName>
    <definedName name="_xlnm.Print_Area" localSheetId="0">'2025年'!$A$1:$L$288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<sst xmlns="http://schemas.openxmlformats.org/spreadsheetml/2006/main" count="2577" uniqueCount="1238">
  <si>
    <t>2026年财政衔接推进乡村振兴补助资金（巩固拓展脱贫成果和乡村振兴任务）资金使用计划表</t>
  </si>
  <si>
    <t>序号</t>
  </si>
  <si>
    <t>项目名称</t>
  </si>
  <si>
    <t>项目类型</t>
  </si>
  <si>
    <t>建设性质</t>
  </si>
  <si>
    <t>实施地点</t>
  </si>
  <si>
    <t>建设任务</t>
  </si>
  <si>
    <t>投资概算（万元）</t>
  </si>
  <si>
    <t>预期绩效目标</t>
  </si>
  <si>
    <t>利益联结机制</t>
  </si>
  <si>
    <t>实施期限</t>
  </si>
  <si>
    <t>责任单位</t>
  </si>
  <si>
    <t>备注</t>
  </si>
  <si>
    <t>合  计</t>
  </si>
  <si>
    <t>一、乡村建设行动类</t>
  </si>
  <si>
    <t>1、2026年南召县农业农村局人居环境改善项目</t>
  </si>
  <si>
    <t>2026年南召县皇后乡分水岭村人居环境整治项目</t>
  </si>
  <si>
    <t>乡村建设行动</t>
  </si>
  <si>
    <t>新建</t>
  </si>
  <si>
    <t>皇后乡分水岭村</t>
  </si>
  <si>
    <t>长1.7公里，宽4.5米,厚18厘米，水泥混凝土路面（其中一段长1.36公里，宽4.5米，厚18厘米；二段长0.34公里，宽4米，厚18厘米）</t>
  </si>
  <si>
    <t>1、产出指标：建设路面长1.7公里，宽4.5米，水泥混凝土路面；2、效益指标：带动脱贫户89户245人；3、满意度指标：群众满意度97%</t>
  </si>
  <si>
    <t>项目实施完成后，使该村基础设施将进一步改善，群众出行更加便利，为村民脱贫致富提供有力的基础保障,群众对项目实施非常满意。</t>
  </si>
  <si>
    <t>2026年1月-2026年12月</t>
  </si>
  <si>
    <t>南召县农业农村局</t>
  </si>
  <si>
    <t>人居环境</t>
  </si>
  <si>
    <t>2026年南召县小店乡杨树坪村人居环境整治项目</t>
  </si>
  <si>
    <t>小店乡杨树坪村</t>
  </si>
  <si>
    <t>新建工程3处，新建混凝土道路2000米，宽3米，厚0.18米。产权归所在村集体所有。</t>
  </si>
  <si>
    <t>1、产出指标：混凝土道路2000米，宽3米，厚0.18米。2、效益指标：有效解决270户500人群众生产生活不便问题。3、满意度指标：受益人口满意度达到95%。</t>
  </si>
  <si>
    <t>项目实施完成后，改善农村人居环境，使该村基础设施将进一步完善，群众出行更加便利，为村民致富增收提供有力的基础保障。</t>
  </si>
  <si>
    <t>2026年南召县小店乡空山村人居环境整治项目</t>
  </si>
  <si>
    <t>小店乡空山村</t>
  </si>
  <si>
    <t>新建混凝土道路2760米，宽3米，厚0.18米。产权归所在村集体所有。</t>
  </si>
  <si>
    <t>1、产出指标：混凝土道路2760米，宽3米，厚0.18米。2、效益指标：有效解决220户460人群众生产生活不便问题。3、满意度指标：受益人口满意度达到98%。</t>
  </si>
  <si>
    <t>2026年南召县留山镇褚湾村人居环境整治项目</t>
  </si>
  <si>
    <t>留山镇褚湾村</t>
  </si>
  <si>
    <t>在褚湾村方庄组新建长800米、宽3米、厚18厘米。</t>
  </si>
  <si>
    <t>1、产出指标：新建入户道路800米宽3米、厚18厘米；2、效益指标：有效解决方庄170余名群众出行难问题，3、满意度指标：受益群众满意度99%</t>
  </si>
  <si>
    <t>项目建成后，有效解决方庄组170余名群众出行难，提升该村人居环境整体水平，为脱贫致富提供有力保障。</t>
  </si>
  <si>
    <t>2026年南召县马市坪乡杨盘村人居环境整治项目</t>
  </si>
  <si>
    <t>马市坪乡杨盘村</t>
  </si>
  <si>
    <t>路宽5米，长约300米</t>
  </si>
  <si>
    <t>1、产出指标：水泥道路1500平方。2、效益指标：提升泥鳅岭组45户167人人居环境，加大民宿开发建设，提高猿神山、真武定景区质量。3、满意度指标：受益人口满意度达到95%。</t>
  </si>
  <si>
    <t>项目实施完成后，提升泥鳅岭组45户167人人居环境，吸引游客，增加农民收入。</t>
  </si>
  <si>
    <t>2026年南召县马市坪乡马市坪村人居环境整治项目</t>
  </si>
  <si>
    <t>马市坪乡马市坪村</t>
  </si>
  <si>
    <t>村组道路铺沥青路1020米.宽5米合计5100平方。</t>
  </si>
  <si>
    <t>1、产出指标：道路沥青铺设5100平方。2、效益指标：改善马市坪村群众出行问题。3、满意度指标：受益人口满意度达到95%。</t>
  </si>
  <si>
    <t>项目实施完成后，改善农村人居环境，解决200多口人的道路出行问题。</t>
  </si>
  <si>
    <t>2026年南召县马市坪乡竹园庙村人居环境整治项目</t>
  </si>
  <si>
    <t>马市坪乡竹园庙村</t>
  </si>
  <si>
    <t>路宽5米，长约650米，厚23厘米</t>
  </si>
  <si>
    <t>1、产出指标：水泥道路3250平方。2、效益指标：提升河东组45户、盐池沟组48户人居环境。3、满意度指标：受益人口满意度达到95%。</t>
  </si>
  <si>
    <t>项目实施完成后，改善农村人居环境，解决400多口人的道路出行问题。</t>
  </si>
  <si>
    <t>2026年南召县马市坪乡龙头沟村人居环境整治项目</t>
  </si>
  <si>
    <t>马市坪乡龙头沟村</t>
  </si>
  <si>
    <t>新建入户道路长1800米，宽2.5米，厚0.18米
新建护堰长100米，底宽1米，上顶0.5米，高2.5米</t>
  </si>
  <si>
    <t>1、产出指标：水泥道路4500平方。护堰长70米，底宽1米，上顶0.5米，高2.5米。2、效益指标：改善龙头沟村柴庄组群众出行。保护下干沟组30余亩耕地保护。3、满意度指标：受益人口满意度达到98%。</t>
  </si>
  <si>
    <t>项目实施完成后，提升村庄人居环境，使柴庄组186户312人群众受益。
项目实施完成后，保护30亩耕地，改善耕地流失，使30户118人群众受益。</t>
  </si>
  <si>
    <t>2026年南召县云阳镇朱坪村人居环境整治项目</t>
  </si>
  <si>
    <t>云阳镇朱坪村</t>
  </si>
  <si>
    <t>铺沥青路面长600米，宽6米，厚5厘米</t>
  </si>
  <si>
    <t>1、产出指标：铺沥青路面长600米，宽6米，厚5厘米；2、效益指标：解决500人出行问题，改善朱坪村群众居住环境，提升村容村貌；3、满意度指标：群众满意度97%</t>
  </si>
  <si>
    <t>2026年南召县云阳镇大园村人居环境整治项目</t>
  </si>
  <si>
    <t>云阳镇大园村</t>
  </si>
  <si>
    <t>新建混凝土道路6000平方</t>
  </si>
  <si>
    <t>1、产出指标：新建混凝土道路6000平方，厚0.2米；2、效益指标：解决1100人出行问题，改善大园村群众居住环境，提升村容村貌；3、满意度指标：群众满意度97%</t>
  </si>
  <si>
    <t>2026年南召县城郊乡北沟村人居环境整治项目</t>
  </si>
  <si>
    <t>城郊乡北沟村</t>
  </si>
  <si>
    <t>西岭组铺设长300米，宽3米的沥青路。西岭组铺设长200米宽4米的沥青路。北沟组铺设长300米宽3米的沥青路。</t>
  </si>
  <si>
    <t>1、产出指标：新建沥青道路共计长800米，长3米。2、效益指标：改善人居环境，解决300余人出行问题。3、满意度指标：受益人口满意度95%。</t>
  </si>
  <si>
    <t>项目实施完成后，改善农村人居环境，使该村基础设施将进一步完善。群众出行更加便利，为村民脱贫致富提供有力的基础保障。</t>
  </si>
  <si>
    <t>2026年南召县城郊乡大庄村人居环境整治项目</t>
  </si>
  <si>
    <t>城郊乡大庄村</t>
  </si>
  <si>
    <t>铺设长1500米，宽4.5米的沥青路。</t>
  </si>
  <si>
    <t>1、产出指标：建设路面长1.5公里，宽4.5米，沥青路面；2、效益指标：改善大庄村群众出行问题；3、满意度指标：群众满意度98%</t>
  </si>
  <si>
    <t>项目实施完成后，改善农村人居环境，解决970口人的道路出行问题。</t>
  </si>
  <si>
    <t>2026年南召县城郊乡秦老庄村基础设施项目</t>
  </si>
  <si>
    <t>基础设施 类</t>
  </si>
  <si>
    <t>南召县秦老庄村</t>
  </si>
  <si>
    <t>新建6cm厚沥青道路12500㎡</t>
  </si>
  <si>
    <t>1、产出目标：新建6cm厚沥青道路12500㎡；2、效益目标：改善人居环境，使1500口人的出行得到改善。3、满意度指标：受益人口满意度达到98%。</t>
  </si>
  <si>
    <t>使该村基础设施将进一步得到改善，群众出行更加便捷，群众对该项目实施非常满意。</t>
  </si>
  <si>
    <t>2026年3月-12月</t>
  </si>
  <si>
    <t>2026年南召县乔端镇东乔村人居环境项目</t>
  </si>
  <si>
    <t>乔端镇东乔村</t>
  </si>
  <si>
    <t>新建；一组混凝土入户道路长124米，宽3米，厚0.15米，计372平方米；二组混凝土入户道路长394米，宽3米，厚0.15米，计1182平方米；三组混凝土入户道路①长151米，宽4米，厚0.15米，计604平方米；入户道路②长76米，宽3米，厚0.15米，计228平方米；四组混凝土入户道路①长31米，宽2.5米，厚0.15米，计77.5平方米；入户道路②长22米，宽4米，厚0.15米，计88平方米；入户道路③长58米，宽3米，厚0.15米，计621平方米；入户道路④长14米，宽2米，厚0.15米，计28平方米；森林派出所至学校混凝土道路335米，宽3米，厚0.15米，计1005平方米；五组混凝土入户道路长60米，宽2.5米，厚0.15米，计150平方米；六组混凝土入户道路长233米，宽3米，厚0.15米，计699平方米。入户道路共计5054.5平方米。污水管道85米，路面修复85米。</t>
  </si>
  <si>
    <t>1.产出指标：一组混凝土入户道路长124米，宽3米，厚0.15米，计372平方米；二组混凝土入户道路长394米，宽3米，厚0.15米，计1182平方米；三组混凝土入户道路①长151米，宽4米，厚0.15米，计604平方米；入户道路②长76米，宽3米，厚0.15米，计228平方米；四组混凝土入户道路①长31米，宽2.5米，厚0.15米，计77.5平方米；入户道路②长22米，宽4米，厚0.15米，计88平方米；入户道路③长58米，宽3米，厚0.15米，计621平方米；入户道路④长14米，宽2米，厚0.15米，计28平方米；森林派出所至学校混凝土道路335米，宽3米，厚0.15米，计1005平方米；五组混凝土入户道路长60米，宽2.5米，厚0.15米，计150平方米；六组混凝土入户道路长233米，宽3米，厚0.15米，计699平方米。入户道路共计5054.5平方米。污水管道85米，路面修复85米。。2.效益指标：解决2000余人出行问题；3.满意度指标：预计受益人口满意度达到95%。</t>
  </si>
  <si>
    <t>项目的修建，解决了乔端镇东乔村2000余人出行问题。</t>
  </si>
  <si>
    <t>2026年南召县乔端镇水晶河村人居环境整治项目</t>
  </si>
  <si>
    <t>乔端镇水晶河村</t>
  </si>
  <si>
    <t>新建西庄组、葛花架组、党房庄组入户道路2200m，宽3m、厚0.18m，共计6600㎡；</t>
  </si>
  <si>
    <t>1、产出指标：新建西庄组、葛花架组、党房庄组入户道路2200m，宽3m、厚0.18m，共计6600㎡；2、效益指标：有效解决120户500余人出行问题；3、满意度指标：群众满意度97%。</t>
  </si>
  <si>
    <t>项目实施完成后，使该村基础设施将进一步改善，有效解决120户500余人出行问题，为村民脱贫致富提供有力的基础保障,群众对项目实施非常满意。</t>
  </si>
  <si>
    <t>2026年南召县乔端镇洞街村人居环境改善项目</t>
  </si>
  <si>
    <t>乔端镇洞街村</t>
  </si>
  <si>
    <t>新建2.5m宽入户道路洞街村200m、后湖组450m、王庄组350m、瓦房院组400m、李老庄组350m、黄土盖组350m,、共计5250㎡</t>
  </si>
  <si>
    <t>1.产出指标：新建2.5m宽入户道路洞街村200m、后湖组450m、王庄组350m、瓦房院组400m、李老庄组350m、黄土盖组350m,、共计5250㎡；2.效益指标：保障洞街村5个组群众300余人出行安全便利，完善基础设施。3.满意度指标：受益人口满意度达到98%。</t>
  </si>
  <si>
    <t>保障洞街村5个组群众300余人出行安全便利，完善基础设施。</t>
  </si>
  <si>
    <t>2026年南召县五朵镇龙洞村人居环境整治项目</t>
  </si>
  <si>
    <t>五朵镇龙洞村</t>
  </si>
  <si>
    <t>龙洞村仓房组至朱家庄组、唐竹园组道路长1公里，宽3.5米,厚18厘米，水泥混凝土路面。</t>
  </si>
  <si>
    <t>1、产出指标：建设路面长1公里，宽3.5米，水泥混凝土路面；2、效益指标：带动脱贫户18户33人；3、满意度指标：群众满意度97%</t>
  </si>
  <si>
    <t>项目实施完成后，使该村人居环境将进一步改善，群众出行更加便利，为村民脱贫致富提供有力的基础保障,群众对项目实施非常满意。</t>
  </si>
  <si>
    <t>2026年南召县五朵镇疙瘩坡村人居环境整治项目</t>
  </si>
  <si>
    <t>五朵镇疙瘩坡村</t>
  </si>
  <si>
    <t>黄楝岗组道路长0.15公里，宽4.5米,厚18厘米；下疙瘩坡组、乔庄组、下磙子坪组道路2.5公里，宽3米，厚18厘米；水泥混凝土路面。</t>
  </si>
  <si>
    <t>1、产出指标：黄楝岗组道路长0.15公里，宽4.5米,厚18厘米；下疙瘩坡组、乔庄组、下磙子坪组道路2.5公里，宽3米，厚18厘米；水泥混凝土路面。；2、效益指标：带动脱贫户17户45人；3、满意度指标：群众满意度98%</t>
  </si>
  <si>
    <t>2026年太山庙乡冯庄村道路建设项目</t>
  </si>
  <si>
    <t>太山庙乡冯庄村</t>
  </si>
  <si>
    <t>新建硬化面积2400平方米，石砌护坡120立方米，砖砌挡墙160米。</t>
  </si>
  <si>
    <t>1、产出指标：新建硬化面积2400平方米，石砌护坡120立方米，砖砌挡墙60米。
2、效益指标：解决95户330名群众出行，其中脱贫户4户7人，监测户2户3人。同时显著改善人居环境，
3、社会效益：群众满意度98%以上。</t>
  </si>
  <si>
    <t>项目实施完成后，改善农村人居环境，解决95户330名群众出行，其中脱贫户4户7人，监测户2户3人。提升群众生活水平，进一步巩固脱贫成果、促进乡村振兴。</t>
  </si>
  <si>
    <t>2026年南召县崔庄镇周湾村人居环境整治项目</t>
  </si>
  <si>
    <t>崔庄镇周湾村</t>
  </si>
  <si>
    <t>硬化道路800米，3米宽</t>
  </si>
  <si>
    <t>1、产出指标:水泥道路800米。2、效益指标:改善改善周湾村西毛组150口群众出行。3、满意度指标:受益人口满意度达到98%。</t>
  </si>
  <si>
    <t>项目实施完成后，改善农村人居环
境，解决150口人的出行问题。</t>
  </si>
  <si>
    <t>2026年南召县崔庄镇崔庄村人居环境整治项目</t>
  </si>
  <si>
    <t>崔庄镇崔庄村</t>
  </si>
  <si>
    <t>硬化道路140米.宽4.5米</t>
  </si>
  <si>
    <t>1、产出指标:水泥道路140米。2、效益指标:改善改善崔庄村响山组80口群众出行。3、满意度指标:受益人口满意度达到98%。</t>
  </si>
  <si>
    <t>项目实施完成后，改善农村人居环
境，解决80多口人的出行问题。</t>
  </si>
  <si>
    <t>2026年南召县五朵镇磙子坪村人居环境提升项目</t>
  </si>
  <si>
    <t>基础设施</t>
  </si>
  <si>
    <t>五朵镇磙子坪村</t>
  </si>
  <si>
    <t>1.塘堰坝体渗漏严重，需塘堰大坝200米做防渗处理、并对坝体加高1米；2，堰潭及下游河道因受山洪冲刷，淤积2米多深，严重减少库容、需进行清淤1000方；3，为防止山体於沙对河道两岸的威胁，需建设浆切石护坡700米；</t>
  </si>
  <si>
    <t>1、产出指标：1.塘堰坝体渗漏严重，需塘堰大坝200米做防渗处理、并对坝体加高1米；2，堰潭及下游河道因受山洪冲刷，淤积2米多深，严重减少库容、需进行清淤1000方；3，为防止山体於沙对河道两岸的威胁，需建设浆切石护坡700米；；2、效益指标：保护河道两岸基本农田及房屋不受水毁影响；3、满意度指标：群众满意度98%</t>
  </si>
  <si>
    <t>保障滚子坪村240户638人的饮水安全，其中脱贫户、监测户17户35人</t>
  </si>
  <si>
    <t>2026年南召县崔庄镇粮食川村人居环境整治项目</t>
  </si>
  <si>
    <t>崔庄镇粮食川村</t>
  </si>
  <si>
    <t>挡墙护坡长160米，高8米，下宽2.5米，上宽1米
回填土方600方，水泥防护栏，石板路等</t>
  </si>
  <si>
    <t>1、产出指标:护河堤145米。2、效益指标:解决180口群众土地灌溉。3、满意度指标:受益人口满意度达到98%</t>
  </si>
  <si>
    <t>项目实施完成后 ，使该村基础设施将进一步改善，为村民土地灌溉提供有力的基础保障,群众对项目实施非常满意。</t>
  </si>
  <si>
    <t>2026年南召县崔庄镇东南坪村人居环境整治项目</t>
  </si>
  <si>
    <t>崔庄镇东南坪村</t>
  </si>
  <si>
    <t>47*3,69*6,57*6,125*6,50*6,42*1.5,92*3,53*2.5回填土方1100方蓄水坝4.5*18*5
水泥防护栏330米
防撞护栏3300米
防撞墙500米</t>
  </si>
  <si>
    <t>1、产出指标:新建47*3,69*6,57*6,125*6,50*6,42*1.5,92*3,53*2.5回填土方1100方蓄水坝4.5*18*5
水泥防护栏330米。防撞护栏3300米。防撞墙500米。2、效益指标:解决350口群众出行安全问题。3、满意度指标:受益人口满意度达到98%</t>
  </si>
  <si>
    <t>项目实施完成后 ，使该村基础设施将进一步改善 ，群众出行更加安全便利，为村民脱贫致富提供有力的基础保障,群众对项目实施非常满意。</t>
  </si>
  <si>
    <t>2026年南召县城郊乡贾沟村人居环境整治项目</t>
  </si>
  <si>
    <t>城郊乡贾沟村</t>
  </si>
  <si>
    <t>新建HDPE双壁波纹排水管DN300长300米，新建HDPE双壁波纹排水管DN200长520米，污水处理终端1座等。</t>
  </si>
  <si>
    <t>1、产出指标：污水管道长度2050米，大三格化粪池1套。2、效益指标：主要解决300余人生活污水处理问题，有效提升人居环境。3、满意度指标：受益人口满意99%</t>
  </si>
  <si>
    <t>项目实施完成后，改善农村人居环境问题。</t>
  </si>
  <si>
    <t>人居环境（污水处理）</t>
  </si>
  <si>
    <t>2026年南召县留山镇贺庄村人居环境整治项目</t>
  </si>
  <si>
    <t>留山镇贺庄村</t>
  </si>
  <si>
    <t>需新建污水管道750米</t>
  </si>
  <si>
    <t>1、产出指标：贺庄村贺庄组南队污水管道400米、楼上组南街污水管道350米；2、效益指标：有效提升贺庄组、楼上组两个组人居环境整体水平3、满意度指标：受益群众满意度100%</t>
  </si>
  <si>
    <t>项目建成后，有效提升贺庄组、楼上组两个组500余口人居环境整体水平，使村民出行更加便捷，为脱贫致富提供有力保障。</t>
  </si>
  <si>
    <t>2026年南召县留山镇油坊村人居环境整治项目</t>
  </si>
  <si>
    <t>留山镇油坊组</t>
  </si>
  <si>
    <t>1户污水入主管网
2、碾南组坑塘清淤、加固
3、组内入户主路100米</t>
  </si>
  <si>
    <t>1、产出指标：入户污水入主管网1500余米，碾南组坑塘清淤、加固，组内入户主路100米，宽2.5米，厚18cm；2、效益指标：有效改善碾南组300余名群众人居环境，3、满意度指标：受益群众满意度99%</t>
  </si>
  <si>
    <t>改项目建成后，解决了油坊村内污水横流现象，美化环境。为农田种植业提供强有力的保障，使生产能力大幅度提升，解决灌溉难题解决生活出行难问题</t>
  </si>
  <si>
    <t>2026年南召县云阳镇官山村人居环境整治项目</t>
  </si>
  <si>
    <t>云阳镇官山村</t>
  </si>
  <si>
    <t>1、主管道规模：500米接入人民路排污管道；
2、副管道长度：500米，主管道分叉；
3、窨井:1米*1米，6个；
4、化粪沉淀池2个。</t>
  </si>
  <si>
    <t>1、产出指标：建污水主管道500米，副管道500米，窨井6个，化粪沉淀池2个；2、效益指标：解决150人污水处理问题，改善5个组800人道路出行问题，其中脱贫户6户25人，提升村容村貌；3、满意度指标：群众满意度97%</t>
  </si>
  <si>
    <t>项目实施完成后，使该村基础设施将进一步改善，改善5个组800人污水处理、道路出行问题，其中脱贫户6户25人，提升村容村貌，群众出行更加便利，为村民脱贫致富提供有力的基础保障,群众对项目实施非常满意。</t>
  </si>
  <si>
    <t>2026年太山庙乡太山庙村人居环境项目</t>
  </si>
  <si>
    <t>太山庙乡太山庙村</t>
  </si>
  <si>
    <t>新建HDPE双壁波纹排水管DN200长4000米，污水处理终端1座，砖砌挡墙1200米。产权归所在村集体所有。</t>
  </si>
  <si>
    <t>1、产出指标：新建HDPE双壁波纹排水管DN200长2000米，污水处理终端1座。产权归所在村集体所有。
2、效益指标：主要解决97户660人生活污水处理问题，12户脱贫户改善生活水平。
3、社会效益：群众满意度98%以上。</t>
  </si>
  <si>
    <t>项目实施完成后，改善太山庙村4个村民小组人居环境，解决解决97户660人生活污水处理问题，12户脱贫户改善生活水平。进一步巩固脱贫成果、促进乡村振兴。</t>
  </si>
  <si>
    <t>2026年石门乡黑石寨村人居环境整治项目</t>
  </si>
  <si>
    <t>石门乡黑石寨村</t>
  </si>
  <si>
    <t>村内主干道污水管网300米</t>
  </si>
  <si>
    <t>1、产出指标：长300米污水管网建设及附属工程；2、效益指标：带动脱贫户92户406人；3、满意度指标：群众满意度97%。</t>
  </si>
  <si>
    <t>项目实施完成后，使该村基础设施将进一步改善，黑臭水体得到治理，提升卫生条件和人居环境，群众对项目实施非常满意。</t>
  </si>
  <si>
    <t>2026年南召县白土岗镇镇区人居环境整治项目</t>
  </si>
  <si>
    <t>白土岗镇康宁社区、南岗村、白西村、付庄村、白东村</t>
  </si>
  <si>
    <t>污水处理：新建混凝土浇筑污水渠高3.5米，厚0.3米；宽3.5米，底厚0.2米,长400米，浇筑上盖厚度0.2米。新建观察井8个，基础开挖及清运，3500立方米。</t>
  </si>
  <si>
    <t>1、产出指标：新建混凝土浇筑污水渠高3.5米，渠帮厚0.3米；渠宽3.5米，渠底厚0.2米,长400米，浇筑渠上盖厚度0.2米。
2、效益指标：主要解决白土岗镇康宁社区、南岗村、白西村、付庄村、白东村共2500户10000余人生活污水处理问题。
3、社会效益：群众满意度98%以上。</t>
  </si>
  <si>
    <t>污水管网建成后，四个村及社区建立可持续的利益联接及管护机制。政府负责监管，确保长久发挥作用，最终实现环境改善与公共服务可持续共赢。</t>
  </si>
  <si>
    <t>2026年南召县乔端镇马别湾村人居环境改善项目</t>
  </si>
  <si>
    <t>乔端镇马别湾村</t>
  </si>
  <si>
    <t>新建污水管网12000m，污水处理终端4座</t>
  </si>
  <si>
    <t>1.产出指标: 污水管网12000m，污水处理终端4座；2.效益指标:可解决马别湾村300余人的生活污水合理排放问题；3.满意度指标:95%。</t>
  </si>
  <si>
    <t>可解决马别湾村300余人的生活污水合理排放问题</t>
  </si>
  <si>
    <t>2026年南召县崔庄镇王庄村沟渠连通项目</t>
  </si>
  <si>
    <t>崔庄镇王庄村</t>
  </si>
  <si>
    <t>新建60*60cmC25混凝土渠道长924米；新建50cm*50cmC25混凝土渠道长1075米；新建浆砌石挡墙长130米；新建渡槽2座。</t>
  </si>
  <si>
    <t>1.产出指标：新建60*60cmC25混凝土渠道长924米；新建50cm*50cmC25混凝土渠道长1075米；新建浆砌石挡墙长130米；新建渡槽2座。
2.效益指标：保护耕地80余亩，避免洪水灾害；灌溉农田250余亩
3.满意度指标：受益人口满意度指标达到95%。</t>
  </si>
  <si>
    <t>保障粮食安全，保护耕地80余亩，避免洪水灾害；保护群众50户210人免受洪水威胁。</t>
  </si>
  <si>
    <t>沟渠连通</t>
  </si>
  <si>
    <t>2026年南召县崔庄镇草庙村沟渠连通项目</t>
  </si>
  <si>
    <t>崔庄镇草庙村</t>
  </si>
  <si>
    <t>修建渠道1500米0.6*0.6</t>
  </si>
  <si>
    <t>1.产出指标：硬化渠道1500米；
2.效益指标：改善耕地灌溉面积260亩；受益群众130户450人；
3.满意度指标：受益人口满意度指标达到95%。</t>
  </si>
  <si>
    <t>项目实施完成后 ，使该村基础设施将进一步改善，改善耕地灌溉面积260亩；受益群众130户450人。</t>
  </si>
  <si>
    <t>2026年南召县崔庄镇曹村沟渠连通项目</t>
  </si>
  <si>
    <t>崔庄镇曹村</t>
  </si>
  <si>
    <t>修建渠道0.4*0.4长1200米</t>
  </si>
  <si>
    <t>1.产出指标：硬化渠道1200米；
2.效益指标：改善耕地灌溉面积210亩；受益群众105户380人；
3.满意度指标：受益人口满意度指标达到95%。</t>
  </si>
  <si>
    <t>项目实施完成后 ，使该村基础设施将进一步改善，改善耕地灌溉面积210亩；受益群众105户380人。</t>
  </si>
  <si>
    <t>2026年南召县崔庄镇荆子河村沟渠连通项目</t>
  </si>
  <si>
    <t>崔庄镇荆子河村</t>
  </si>
  <si>
    <t>修建40渠道长800米</t>
  </si>
  <si>
    <t>1.产出指标：硬化渠道800米；
2.效益指标：改善耕地灌溉面积185亩；受益群众100户350人；
3.满意度指标：受益人口满意度指标达到95%。</t>
  </si>
  <si>
    <t>项目实施完成后 ，使该村基础设施将进一步改善，改善耕地灌溉面积185亩；受益群众100户350人。</t>
  </si>
  <si>
    <t>2026年南召县崔庄镇周湾村沟渠连通项目</t>
  </si>
  <si>
    <t>修建60渠道长1100米</t>
  </si>
  <si>
    <t>1.产出指标：硬化渠道1100米；
2.效益指标：改善耕地灌溉面积220亩；受益群众130户370人；
3.满意度指标：受益人口满意度指标达到95%。</t>
  </si>
  <si>
    <t>项目实施完成后 ，使该村基础设施将进一步改善，改善耕地灌溉面积220亩；受益群众130户370人。</t>
  </si>
  <si>
    <t>2026年南召县崔庄镇程家庄沟渠连通项目</t>
  </si>
  <si>
    <t>崔庄镇程家庄村</t>
  </si>
  <si>
    <t>修建40渠渠道长800米</t>
  </si>
  <si>
    <t>1.产出指标：硬化渠道800米；
2.效益指标：改善耕地灌溉面积170亩；受益群众115户230人；
3.满意度指标：受益人口满意度指标达到95%。</t>
  </si>
  <si>
    <t>项目实施完成后 ，使该村基础设施将进一步改善，改善耕地灌溉面积170亩；受益群众115户230人。</t>
  </si>
  <si>
    <t>2026年南召县崔庄镇寨坡村浆砌石挡墙项目</t>
  </si>
  <si>
    <t>崔庄镇寨坡村</t>
  </si>
  <si>
    <t>新建寨坡村砌石挡墙长300米，高3.5米，下底2.5米，上底0.6米.</t>
  </si>
  <si>
    <t>1.产出目标：新建寨坡村砌石挡墙长300米，高3.5米，下底2.5米，上底0.6米.
2.效益管理：保护了岸边土地的流失问题；
3.满意度指标：受益人口满意度达到96%。</t>
  </si>
  <si>
    <t>完善村基础设施，巩固了脱贫成果，防止土地流失。</t>
  </si>
  <si>
    <t>2026年南召县城关镇沙坪村沟渠连通项目</t>
  </si>
  <si>
    <t>城关镇沙坪村</t>
  </si>
  <si>
    <t>实验站灌溉支渠东榜段
一二十组三硬帮新建0.5米*0.5米480米，六七八九十组实验站灌溉大渠清淤修复加固1.5米*1.5米900米</t>
  </si>
  <si>
    <t>1、产出指标：新建或修复实验站灌溉支渠1380米。2、效益指标：保护耕地80余亩，避免洪水灾害；灌溉农田100余亩3、满意指标：受益人口满意度达到98％。</t>
  </si>
  <si>
    <t>保障粮食安全，保护耕地80余亩，避免洪水灾害；保护群众330户，1530人。</t>
  </si>
  <si>
    <t>2026年南召县城郊乡史庄村沟渠连通项目</t>
  </si>
  <si>
    <t>城郊乡史庄村</t>
  </si>
  <si>
    <t>1、沟渠长300米*宽1米，清淤修复加固
2、修建水库灌溉水渠长1800米*高70公分*宽50公分</t>
  </si>
  <si>
    <t>1、产出指标：沟渠长300米*宽1米清淤修复加固，修建水库灌溉水渠1800米*高70公分*宽50公分；
2.效益目标：土地灌溉面积800余亩，主要解决300余名群众灌溉排涝问题；
3、满意度指标：群众满意度97%</t>
  </si>
  <si>
    <t>项目完成后，灌溉土地面积800余亩，主要解决300余名群众灌溉、排涝、泄洪问题</t>
  </si>
  <si>
    <t>2026年南召县城郊乡菜园村沟渠连通项目</t>
  </si>
  <si>
    <t>城郊乡菜园村</t>
  </si>
  <si>
    <t>修建60渠道长1000米</t>
  </si>
  <si>
    <t>1.产出指标：修建60渠渠道长1000米；
2.效益目标：主要解决土地灌溉面积300余亩；
3、满意度指标：群众满意度97%</t>
  </si>
  <si>
    <t>项目完成后，灌溉土地面积300余亩</t>
  </si>
  <si>
    <r>
      <rPr>
        <sz val="10"/>
        <rFont val="宋体"/>
        <charset val="134"/>
      </rPr>
      <t>2026</t>
    </r>
    <r>
      <rPr>
        <sz val="10"/>
        <color rgb="FF000000"/>
        <rFont val="宋体"/>
        <charset val="134"/>
      </rPr>
      <t>年南召县城郊乡菜园村沟渠治理项目</t>
    </r>
  </si>
  <si>
    <t>农村基础设施</t>
  </si>
  <si>
    <r>
      <rPr>
        <sz val="10"/>
        <color rgb="FF000000"/>
        <rFont val="宋体"/>
        <charset val="134"/>
      </rPr>
      <t>沟渠治理</t>
    </r>
    <r>
      <rPr>
        <sz val="10"/>
        <color rgb="FF000000"/>
        <rFont val="Arial"/>
        <charset val="0"/>
      </rPr>
      <t>130</t>
    </r>
    <r>
      <rPr>
        <sz val="10"/>
        <color rgb="FF000000"/>
        <rFont val="宋体"/>
        <charset val="134"/>
      </rPr>
      <t>米</t>
    </r>
  </si>
  <si>
    <t>1.产出指标：治理80渠130米；
2.效益目标：主要解决土地灌溉面积300余亩；
3、满意度指标：群众满意度97%</t>
  </si>
  <si>
    <r>
      <rPr>
        <sz val="10"/>
        <color rgb="FF000000"/>
        <rFont val="宋体"/>
        <charset val="134"/>
      </rPr>
      <t>项目建成后，灌溉土地面积</t>
    </r>
    <r>
      <rPr>
        <sz val="10"/>
        <color rgb="FF000000"/>
        <rFont val="Arial"/>
        <charset val="0"/>
      </rPr>
      <t>300</t>
    </r>
    <r>
      <rPr>
        <sz val="10"/>
        <color rgb="FF000000"/>
        <rFont val="宋体"/>
        <charset val="134"/>
      </rPr>
      <t>亩</t>
    </r>
  </si>
  <si>
    <t>2026年南召县皇后乡红旗村灌溉水渠项目</t>
  </si>
  <si>
    <t>皇后乡红旗村</t>
  </si>
  <si>
    <t>长4000米宽1米深1米</t>
  </si>
  <si>
    <t>1、产出指标：水渠长4000m，
2、效益指标解决红旗村、娘娘庙村、皇后村、郭庄村3000亩耕地灌溉问题
3、满意度指标：受益人口满意度95%。</t>
  </si>
  <si>
    <t>项目实施完成后，改善农村人居环境，使该4个村基础设施将进一步完善 ，解决群众650余户生产灌溉用水问题。其中，4个村，脱贫户123户，453人。</t>
  </si>
  <si>
    <t>2026年南召县皇后乡辛庄村灌溉水渠项目</t>
  </si>
  <si>
    <t>皇后乡辛庄村</t>
  </si>
  <si>
    <t>长1500米宽1米深1米</t>
  </si>
  <si>
    <t>1、产出指标：水渠长1500m，
2、可解决573名群众灌溉难问题。
3、满意度指标：受益人口满意度96%。</t>
  </si>
  <si>
    <t>项目实施完成后，改善农村人居环境，使该村基础设施将进一步完善 ，解决群众130余户生产灌溉用水问题。其中脱贫户56户288人</t>
  </si>
  <si>
    <t>2026年南召县马市坪乡白庄村沟渠连通项目</t>
  </si>
  <si>
    <t>马市坪乡白庄村</t>
  </si>
  <si>
    <t>1、在南地新建长100米，40*40灌溉渠，渠底衬砌3.5米高浆砌石；
2、南地至立盘敬老院建设长450米，40*40灌溉渠。</t>
  </si>
  <si>
    <t>1、产出指标：浆砌石挡墙100米；新修水渠550米。
2、效益指标：灌溉农田170余亩。
3、满意度指标：受益人口满意度达到96%。</t>
  </si>
  <si>
    <t>保障粮食安全，保障170亩耕地灌溉，受益群众58户210人。</t>
  </si>
  <si>
    <t>2026年南召县马市坪乡三圣庵村沟渠连通项目</t>
  </si>
  <si>
    <t>马市坪乡三圣庵村</t>
  </si>
  <si>
    <t>1、护路堰长200米，高2米，水渠长150米，宽1.2米
2、护地堰长280m，高6m</t>
  </si>
  <si>
    <t>1.产出指标：护路堰长200米，高2米，水渠长150米，宽1.2米；护地堰长280m，高6m。
2.效益指标：使南坪组人居环境整治得到进一步提升，处理200米农村道路的危险区域，水渠灌溉1000余亩土地
3、满意度指标：受益人口满意度达到96%。</t>
  </si>
  <si>
    <t>解决南坪组至三圣庵组200米道路的危险区域和三圣庵村1000余亩土地的灌溉，保障粮食安全，保护耕地灌面积170亩；受益群众35户，150人；</t>
  </si>
  <si>
    <t>2026年南召县留山镇下关村沟渠连通项目</t>
  </si>
  <si>
    <t>修复</t>
  </si>
  <si>
    <t>留山镇下关村官庄及亮马台、北地</t>
  </si>
  <si>
    <t>下关庄水渠长700米、宽0.6米、高0.6米、亮马台二渠拦河堰长50米、宽6米、高1.7米、亮马台二渠拦河堰长50米、宽6米、高1.7米、北地组大渠长200米、宽0.6米、高0.6米、北地组二渠长350米、宽0.6米、高0.6米</t>
  </si>
  <si>
    <t>1、产出指标：修复水渠；
2、效益指标：有效保护农田，解决群众蓄水灌溉问题；
3、满意度指标：受益群众满意度100%</t>
  </si>
  <si>
    <t>项目建成后，有效保护群众作物生长环境，以及下游群众的安全问题得到保证，解决耕种难题</t>
  </si>
  <si>
    <t>2026年南召县留山镇潘寨村沟渠连通项目</t>
  </si>
  <si>
    <t>留山镇潘寨村</t>
  </si>
  <si>
    <t>1、修复沟口渠头250米，修复水渠1500米；2、修复韩庄渠头300米，修复水渠2400米</t>
  </si>
  <si>
    <t>1、产出指标：修复沟口渠头250米，修复水渠1500米，修复韩庄渠头300米，修复水渠2400米。
2、效益指标：改善农业生产条件，解决850余亩农田灌溉难题。
3、满意度指标：受益户满意度达98%以上。</t>
  </si>
  <si>
    <t>项目建成后，为农田种植业提供强有力的保障，使生产能力大幅度提升，解决850余亩农田灌溉难题，受益人口570人，巩固拓展脱贫攻坚成果，助力乡村振兴。</t>
  </si>
  <si>
    <t>2026年南召县留山镇土门村沟渠连通项目</t>
  </si>
  <si>
    <t>留山镇土门村</t>
  </si>
  <si>
    <t>1、曹家沟水库配套水渠2000米；2、王楼组排水渠400米</t>
  </si>
  <si>
    <t>1、产出指标：曹家沟-孟沟组水库配套水渠2000米；王楼组排水渠400米
2、效益指标：有效解决孟沟组60户群众耕地难问题，王楼组100户群众耕地难问题。
3、满意度指标：受益群众满意度100%</t>
  </si>
  <si>
    <t>项目建成后，有效解决孟沟组60户群众、王楼组100户群众耕地难问题。</t>
  </si>
  <si>
    <t>2026年南召县留山镇黄楝村沟渠连通项目</t>
  </si>
  <si>
    <t>留山镇黄楝村</t>
  </si>
  <si>
    <t>新建灌溉水渠2400米，修建浆砌石挡墙104米，高2.5米、灌溉水渠20米</t>
  </si>
  <si>
    <t>1、产出指标:新修建改观水渠2400米，宽0.6米，高0.6米，修建浆砌石挡墙104米，高2.5米、灌溉水渠20米；
2、效益指标：有效解决1350余亩土地灌溉难得问题，保护水土流失，改善农业生产条件，汛期排洪顺畅；
3、满意度指标：受益群众满意度100%</t>
  </si>
  <si>
    <t>该项目建成后有效解决黄楝村5个组灌溉难问题，降低汛期洪水对桃园组村庄威胁，为农田种植业提供强有力的保障，使生产能力大幅度提升，解决灌溉难题。</t>
  </si>
  <si>
    <t>2026年南召县留山镇西林庵村沟渠连通项目</t>
  </si>
  <si>
    <t>留山镇西林庵村</t>
  </si>
  <si>
    <t>修复西林庵村，修复水渠1300米</t>
  </si>
  <si>
    <t>1、产出指标：修建水渠1300米；
2、效益指标：有效解决全村农田耕地的浇灌；
3、满意度指标：受益群众满意度99%</t>
  </si>
  <si>
    <t xml:space="preserve">项目建成后，改善农业生产条件，有效解决全村农田 耕地的浇灌问题，
</t>
  </si>
  <si>
    <t>2026年南召县留山镇大沟村沟渠连通项目</t>
  </si>
  <si>
    <t>留山镇大沟村</t>
  </si>
  <si>
    <t>四组和二组水渠1300米，二组河北水渠500米，一组水渠1300米，三组水渠600米。</t>
  </si>
  <si>
    <t>1．产出指标：修建水渠2900米。
2．效益指标：解决280亩土地灌溉问题。
3．受益群众满意度98％以上；</t>
  </si>
  <si>
    <t>项目建成后，有效解决280亩土地灌溉问题，提高了农作物收益</t>
  </si>
  <si>
    <t>2026年南召县留山镇玲珑山村沟渠连通项目</t>
  </si>
  <si>
    <t>留山镇玲珑山村</t>
  </si>
  <si>
    <t>疏通恢复栗庄水库灌溉渠800米、袁庄组新建40公分斗渠300米、响水河组新建40公分斗渠600米</t>
  </si>
  <si>
    <t>1、产出指标：新建水渠1700米；
2、效益指标：有效解决群众灌溉难问题；
3、满意度指标：受益群众满意度100%</t>
  </si>
  <si>
    <t>项目建成后，有效解决农田灌溉难得问题，提高农作物收益</t>
  </si>
  <si>
    <t>2026年南召县留山镇上官村沟渠连通项目</t>
  </si>
  <si>
    <t>留山镇上官村</t>
  </si>
  <si>
    <t>塔园修建长1500米。宽50厘米。高50厘米水渠</t>
  </si>
  <si>
    <t>1、产出指标：农林水利；
2、效益指标：全村解决950口人生产灌溉问题，
3、满意度指标：受益群众满意度100%</t>
  </si>
  <si>
    <t>项目建成后，有效解决群众的灌溉难问题</t>
  </si>
  <si>
    <t>2026年南召县留山镇石岭湾村黄庄组沟渠连通项目</t>
  </si>
  <si>
    <t>留山镇石岭湾村</t>
  </si>
  <si>
    <t>1、在石岭湾村黄庄组内建设灌溉水渠一条：全长850米、高0.6米、厚0.2米、宽0.6米。2、在石岭湾村上谢组内建设灌溉水渠一条：全长1500米、高0.6米、厚0.2米、宽0.6米。</t>
  </si>
  <si>
    <t>1、产出指标：新建850米、高0.6米、厚0.2米、宽0.6米灌溉水渠一条；新建全长1500米、高0.6米、厚0.2米、宽0.6米灌溉水渠一条
2、效益指标：有效解决黄庄组120余亩农田、上谢组220余亩农田灌溉难问题；
3、满意度指标：受益群众满意度99%</t>
  </si>
  <si>
    <t>该项目建成后，有效解决黄庄组120余亩农田、上谢组220余亩农田灌溉难问题，为巩固脱贫攻坚成果，助力乡村振兴提供坚实基础。</t>
  </si>
  <si>
    <t>2026年南召县留山镇东街村沟渠连通项目</t>
  </si>
  <si>
    <t>留山镇东街村</t>
  </si>
  <si>
    <t>东街村八组、十组沟渠连通净宽1米5长280 米，涵洞一座。</t>
  </si>
  <si>
    <t>1、产出指标：新建净宽1米5水渠；
2、效益指标：有效解决八组、十组三十余亩土地受灾问题；
3、满意度指标：受益群众满意度100%</t>
  </si>
  <si>
    <t>项目建成后，有效解决八组、十组三十余亩土地受灾问题。</t>
  </si>
  <si>
    <t>2026年南召县留山镇杨扒村沟渠连通项目</t>
  </si>
  <si>
    <t>留山镇杨扒村</t>
  </si>
  <si>
    <t>1.杨扒庄修建拦河渠头45米
2.复修灌溉水渠1000米。</t>
  </si>
  <si>
    <t>1、产出指标：杨扒庄修建拦河渠头45米，复修灌溉水渠1000米；
2、效益指标：有效解决120亩土地的浇灌问题；
3、满意度指标：受益群众满意度99%。</t>
  </si>
  <si>
    <t>项目建成后有效解决120亩土地的浇灌难问题，受益群众人口达160余口。</t>
  </si>
  <si>
    <t>留山镇林庵村</t>
  </si>
  <si>
    <t>疏通南河沟小河道需修建水渠，宽5米，长1000米，高2米的梯形，
水渠进行排洪。</t>
  </si>
  <si>
    <t>1、产出指标：修建水渠一条；
2、效益指标：疏通小河道，改善农业生产条件，生产能力大幅度提升；
3、满意度指标：受益群众满意度99%。</t>
  </si>
  <si>
    <t>项目建成后，有效改善农业生产条件，解决300亩耕地 不被冲毁，其中脱贫户 30户，95人</t>
  </si>
  <si>
    <t>2026年南召县留山镇官坡村小寨组沟渠连通</t>
  </si>
  <si>
    <t>留山镇官坡村</t>
  </si>
  <si>
    <t>官坡村小寨组沟渠</t>
  </si>
  <si>
    <t>1、产出指标：疏通恢复栗庄水库灌溉渠800米、袁庄组新建40公分斗渠300米、响水河组新建40公分斗渠600米；
2、效益指标：有效解决小寨组排水不畅、灌溉不足问题，
3、满意度指标：受益群众满意度100%</t>
  </si>
  <si>
    <t>项目建成后，有效解决小寨组排水不畅、灌溉不足问题。</t>
  </si>
  <si>
    <t>2026年南召县乔端镇东乔村沟渠连通项目</t>
  </si>
  <si>
    <t>新建东乔村三硬帮灌溉渠高0.8米,宽0.5米、二组长450米、东乔四组长480米、五组长550米、六组长450米、东乔五组新建三硬帮灌溉渠长150米,宽0.8米,高1.5米；东乔六组二渠渠首修复长30米，高2.5米，宽1.5米浆砌石护堰。新建闸门2个。东乔四组电站老浆砌石灌溉渠修复长500米，宽2米，高1.8米护堰，新建闸门1个；四组新建浆砌石护堰长240米，高1.2米，宽0.5米。一组新建三硬帮灌溉渠长80米，宽0.8米，高0.5米；3米深积水井1座。</t>
  </si>
  <si>
    <t>1.产出指标：新建三硬帮灌溉渠580米，浆砌石护堰240米，闸门3个。
2.效益指标：灌溉耕地面积700亩，受益群众2200人；
3.满意度指标：预计受益人口满意度达到95%。</t>
  </si>
  <si>
    <t>保障粮食安全，保护耕地700亩，保护群众2200人免受洪水威胁。</t>
  </si>
  <si>
    <t>2026年南召县乔端镇古土门村沟渠连通项目</t>
  </si>
  <si>
    <t>乔端镇古土门村</t>
  </si>
  <si>
    <t>新建古土门村皇岗组三硬帮灌溉渠长1200米，宽0.8米，高0.5米。</t>
  </si>
  <si>
    <t>1.产出指标：新建三硬帮灌溉渠长1200米。
2.效益指标：灌溉耕地面积150亩，受益群众180人；
3.满意度指标：预计受益人口满意度达到95%。</t>
  </si>
  <si>
    <t>保障粮食安全，保护耕地150亩，保护群众180人免受洪水威胁。</t>
  </si>
  <si>
    <t>2026年南召县乔端镇上瓦房庄村沟渠连通项目</t>
  </si>
  <si>
    <t>乔端镇上瓦房庄村</t>
  </si>
  <si>
    <t>皂角树组拦河坝加宽长2米，上底宽1.2米，下底宽1.8米，高1.5米；新建护坡长10米，宽0.8米，高1.8米。新建西湖组三硬帮灌溉渠长16米，宽0.8米，高0.55米；河湾组三硬帮灌溉渠长650米，宽0.8米，高0.55米。</t>
  </si>
  <si>
    <t>1.产出指标：拦河坝加宽长2米；新建护坡长10米。三硬帮灌溉渠长666米。
2.效益指标：灌溉耕地面积200亩，受益群众300人；
3.满意度指标：预计受益人口满意度达到95%。</t>
  </si>
  <si>
    <t>保障粮食安全，保护耕地200亩，保护群众300人免受洪水威胁。</t>
  </si>
  <si>
    <t>2026年南召县乔端镇西庄村沟渠治理项目</t>
  </si>
  <si>
    <t>乔端镇西庄村</t>
  </si>
  <si>
    <t>新建官庄组、西湖组、东湖组三硬帮灌溉渠长1000m、宽0.5m、深0.5m、；小竹园组新建三硬帮渠长700m、宽0.5m、深0.5m；</t>
  </si>
  <si>
    <t>1.产出指标：灌溉渠长1700m，机井2眼及配套设施。
2.效益指标：保障粮食安全，保护耕地400亩不受旱灾迫害。
3.满意度指标：预计受益户满意度96%。</t>
  </si>
  <si>
    <t>项目建成后保障粮食安全，保护耕地400亩不受旱灾迫害。</t>
  </si>
  <si>
    <t>2026年南召县太山庙乡梁沟村沟渠连通项目</t>
  </si>
  <si>
    <t>太山庙乡梁沟村</t>
  </si>
  <si>
    <t>新建任岗水库-黄金垛组石砌水渠2500米，宽0.6米；新建砖砌水渠700米，宽0.4米</t>
  </si>
  <si>
    <t>1、产出指标：新建:新建任岗水库-黄金垛组石砌水渠2500米，宽0.6米；砖砌水渠700米，宽0.4米
2、效益指标：灌溉耕地4100余亩，改善农村人居环境，解决9个村民小组632户1453人（脱贫户14户51人）农田灌溉问题，保障粮食安全。
3、满意度指标：受益人口满意度95%。</t>
  </si>
  <si>
    <t>项目实施完成后，可保障和解决4100余亩耕地灌溉问题，保障粮食安全。惠及9个村民小组632户1453人，其中脱贫户14户51人；同时改善农村人居环境，</t>
  </si>
  <si>
    <t>2026年南召县太山庙乡前湾村沟渠连通项目</t>
  </si>
  <si>
    <t>太山庙乡前湾村</t>
  </si>
  <si>
    <t>新建砖砌水渠600米，宽0.4米；</t>
  </si>
  <si>
    <t>1、产出指标：新建前湾村砖砌水渠600米，宽0.4米；
2、效益指标：灌溉耕地1700余亩，解决552户2030人（其中脱贫户28户76人）农田灌溉问题，保障粮食安全。
3、满意度指标：受益人口满意度95%。</t>
  </si>
  <si>
    <t>项目实施完成后，可保障和解决1700余亩耕地灌溉问题，保障粮食安全。惠及552户2030人（其中脱贫户28户76人）；同时改善农村人居环境，</t>
  </si>
  <si>
    <t>2026年南召县太山庙乡张沟村沟渠连通项目</t>
  </si>
  <si>
    <t>太山庙乡张沟村</t>
  </si>
  <si>
    <t>1、产出指标：新建张沟村砖砌水渠600米，宽0.4米；
2、效益指标：灌溉耕地1600余亩，解决490户1360人（其中脱贫户19户62人）农田灌溉问题，保障粮食安全。
3、满意度指标：受益人口满意度95%。</t>
  </si>
  <si>
    <t>项目实施完成后，可保障和解决1600余亩耕地灌溉问题，保障粮食安全。惠及490户1360人（其中脱贫户19户62人）；同时改善农村人居环境，</t>
  </si>
  <si>
    <t>2026年南召县太山庙乡横山村沟渠连通项目</t>
  </si>
  <si>
    <t>太山庙乡横山村</t>
  </si>
  <si>
    <t>新建砖砌水渠700米，宽0.4米；</t>
  </si>
  <si>
    <t>1、产出指标：新建横山村砖砌水渠700米，宽0.4米；
2、效益指标：灌溉耕地2100余亩，解决331户1468人（其中脱贫户21户89人）农田灌溉问题，保障粮食安全。
3、满意度指标：受益人口满意度95%。</t>
  </si>
  <si>
    <t>项目实施完成后，可保障和解决2100余亩耕地灌溉问题，保障粮食安全。惠及331户1468人（其中脱贫户21户89人）；同时改善农村人居环境，</t>
  </si>
  <si>
    <t>2026年南召县太山庙乡一峰村沟渠连通项目</t>
  </si>
  <si>
    <t>太山庙乡一峰村</t>
  </si>
  <si>
    <t>1、产出指标：新建一峰村砖砌水渠600米，宽0.4米；
2、效益指标：灌溉耕地1600余亩，解决132户580人（其中脱贫户171户85人）农田灌溉问题，保障粮食安全。
3、满意度指标：受益人口满意度95%。</t>
  </si>
  <si>
    <t>项目实施完成后，可保障和解决1600余亩耕地灌溉问题，保障粮食安全。惠及132户580人（其中脱贫户171户85人）；同时改善农村人居环境，</t>
  </si>
  <si>
    <t>2026年南召县五朵镇白草湾村沟渠连通项目</t>
  </si>
  <si>
    <t>五朵镇白草湾村</t>
  </si>
  <si>
    <t>新建60*60cm三硬邦水渠三里埂组1500米，塔沟组60米，南头、中间组、北沟组、长龙岗组3000米，40*40cm三硬邦水渠800米。</t>
  </si>
  <si>
    <t>1、产出指标：新建60三硬邦水渠三里埂组1500米，塔沟组60米，南头、中间组、北沟组、长龙岗组3000米，40三硬邦水渠200米。
2、效益指标：灌溉耕450亩，亩产增收150斤；方便群众田间耕作；
3、满意度指标：受益人口满意度达到98%。</t>
  </si>
  <si>
    <t>项目建成后灌溉耕地450亩，亩产增收150斤；方便群众田间耕作。</t>
  </si>
  <si>
    <t>2026年南召县五朵镇疙瘩坡村沟渠连通项目</t>
  </si>
  <si>
    <t>50*50cm三硬邦灌溉水渠800米，80*80cm三硬邦排水渠250米。</t>
  </si>
  <si>
    <t>1、产出指标：50*50cm三硬邦灌溉水渠800米，80*80cm三硬邦排水渠250米。2、效益指标可灌溉150亩耕地，亩增250斤；3、满意度指标：受益人口满意度达到98%。</t>
  </si>
  <si>
    <t>项目建成后可灌溉150亩耕地，亩均增收500元。</t>
  </si>
  <si>
    <t>2026年南召县五朵镇瓦渣岭村沟渠连通项目</t>
  </si>
  <si>
    <t>五朵镇瓦渣岭村</t>
  </si>
  <si>
    <t>新建80*80cm三硬邦水渠500米，50*50cm三硬邦水渠2000米，1.5米宽水渠300米。</t>
  </si>
  <si>
    <t>1、产出指标：新建80三硬邦水渠500米，50三硬邦水渠2000米，1.5米宽水渠300米。
2、效益指标：灌溉耕地550亩，亩产增收150斤；方便群众田间耕作；
3、满意度指标：受益人口满意度达到98%。</t>
  </si>
  <si>
    <t>项目建成后灌溉耕地550亩，亩产增收150斤；方便群众田间耕作。</t>
  </si>
  <si>
    <t>2026年南召县小店乡关庄村沟渠连通项目</t>
  </si>
  <si>
    <t>小店乡关庄村下地组</t>
  </si>
  <si>
    <t>贺庄组—下地组灌溉渠3*1.5m长300米</t>
  </si>
  <si>
    <t>1、产出指标：灌溉渠300米。
2、效益指标：有效解决135户330人群众生产农业生产用水问题。
3、满意度指标：受益人口满意度达到98%。</t>
  </si>
  <si>
    <t>项目实施完成后，改善农村人居环境，使该村基础设施将进一步完善，群众生活条件显著提升，为村民致富增收提供有力的基础保障。</t>
  </si>
  <si>
    <t>2026年南召县云阳镇官山村沟渠连通项目</t>
  </si>
  <si>
    <t>1、唐庄组-卫家庄组损坏部分修复30处高；2、卫家庄组渠帮两侧加高约0.5米，长300米；3、卫家庄组损坏渠道长200米高0.4米宽0.6米</t>
  </si>
  <si>
    <t>1.产出指标：①唐庄组-卫家庄组损坏部分修复30处；②卫家庄组渠帮两侧加高约0.5米，长300米；③卫家庄组损坏渠道200米高0.4米宽0.6米；
2.效益指标：保护耕地60余亩，避免洪水灾害；灌溉农田200余亩；
3.满意度指标：受益人口满意度达到95%</t>
  </si>
  <si>
    <t>保障粮食安全，保护耕地60余亩，避免洪水灾害；保护群众90户200余人免受洪水威胁。</t>
  </si>
  <si>
    <t>2026年南召县云阳镇杨西村沟渠连通项目</t>
  </si>
  <si>
    <t>云阳镇杨西村柏树庄组</t>
  </si>
  <si>
    <t>加固杨西村灌溉渠长250米高0.4米宽0.35米</t>
  </si>
  <si>
    <t>1.产出指标：杨西村灌溉渠250米高0.4米宽0.35米；
2.效益指标：保护耕地80余亩，避免洪水灾害；灌溉农田300余亩；
3.满意度指标：受益人口满意度达到95%</t>
  </si>
  <si>
    <t>保障粮食安全，保护耕地80余亩，避免洪水灾害；保护群众52户210余人免受洪水威胁。</t>
  </si>
  <si>
    <t>2026年南召县石门乡山根村沟渠连通项目</t>
  </si>
  <si>
    <t>石门乡山根村</t>
  </si>
  <si>
    <t>水泥硬边50渠，修复2800米</t>
  </si>
  <si>
    <t>1.产出指标：修复水渠2800米
2．效益指标：保护耕地80余亩，避免洪水灾害；灌溉农田200余亩。
3．满意度指标：受益人口满意度指标达到95%。</t>
  </si>
  <si>
    <t>保障粮食安全，保护耕地80余亩，避免洪水灾害；保护群众95户386人免受洪水威胁。</t>
  </si>
  <si>
    <t>2026年南召县石门乡玉皇阁村沟渠连通项目</t>
  </si>
  <si>
    <t>石门乡玉皇阁村</t>
  </si>
  <si>
    <t>堰潭20*18，清淤1米深，修复出水洞，加固堤坝解决漏水</t>
  </si>
  <si>
    <t>1.产出指标：修复堰潭1座             
2.效益指标：翻新堰潭主要解决115人灌溉田地难问题
3.满意度指标：预计受益户满意度98%。</t>
  </si>
  <si>
    <t>项目实施完成后，使该村基础设施将进一步改善，为村民脱贫致富提供有力的基础保障,群众对项目实施非常满意。</t>
  </si>
  <si>
    <t>2026年南召县石门乡寨沟村沟渠连通项目</t>
  </si>
  <si>
    <t>石门乡寨沟村</t>
  </si>
  <si>
    <t>修建3个堰潭出水口</t>
  </si>
  <si>
    <t>1.产出指标：修复高标项目堰潭3座           
2.效益指标：翻新堰潭主要解决168人灌溉田地难问题       
3.满意度指标：预计受益户满意度98%。</t>
  </si>
  <si>
    <t>2026年南召县石门乡竹园村沟渠连通项目</t>
  </si>
  <si>
    <t>石门乡竹园村</t>
  </si>
  <si>
    <t>修复堤坝及出水洞</t>
  </si>
  <si>
    <t>1.产出指标：修复堰潭3座，               
2.效益指标：翻新堰潭主要解决80人灌溉田地难问题，           
3.满意度指标：预计受益户满意度98%。</t>
  </si>
  <si>
    <t>巩固拓展脱贫攻坚成果，助力乡村振兴，解决13户80人灌溉田地难问题，提升村容村貌。</t>
  </si>
  <si>
    <t>2026年南召县板山坪镇华山村沟渠连通项目</t>
  </si>
  <si>
    <t>板山坪镇华山村</t>
  </si>
  <si>
    <t>华山村冉西、冉东、东湖3个村民小组耕地防护挡土墙修建项目</t>
  </si>
  <si>
    <t>1、产出指标：新建挡土墙。
2、效益指标：保护耕地300余亩，避免洪水灾害；灌溉农田300余亩。
3、满意度指标：受益人口满意度指标达到95%。</t>
  </si>
  <si>
    <t>保障粮食安全，保护耕地300余亩，避免洪水灾害；保护群众60户230人免受洪水威胁。</t>
  </si>
  <si>
    <t>2026年南召县板山坪镇白河村沟渠连通项目</t>
  </si>
  <si>
    <t>板山坪镇白河村山荆组</t>
  </si>
  <si>
    <t>2500米水渠清淤</t>
  </si>
  <si>
    <t>1、产出指标：水渠清淤2500米。2、效益指标：保护耕地150余亩，避免洪水灾害；灌溉农田150余亩。3、满意度指标：受益人口满意度指标达到95%。</t>
  </si>
  <si>
    <t>保障粮食安全，保护耕地150余亩，避免洪水灾害；保护群众户人免受洪水威胁。</t>
  </si>
  <si>
    <t>2026年南召县板山坪镇南河村沟渠连通项目</t>
  </si>
  <si>
    <t>新建、修复</t>
  </si>
  <si>
    <t>板山坪镇南河村</t>
  </si>
  <si>
    <t>1、新建水渠长700米，宽0.6米，高0.6米；土渠清淤长800                 2、新建水渠长500米，宽0.6米，高0.6米；土渠清淤长1000米              3、水渠修复150米</t>
  </si>
  <si>
    <t>1、产出指标：新建水渠1200米，水渠修复150米。
2、效益指标：保护耕地110余亩，避免洪水灾害；灌溉农田110余亩。
3、满意度指标：受益人口满意度指标达到95%。</t>
  </si>
  <si>
    <t>保障粮食安全，保护耕地110余亩，避免洪水灾害；保护群众56户310人免受洪水威胁。</t>
  </si>
  <si>
    <t>2026年南召县板山坪镇松东村沟渠连通项目</t>
  </si>
  <si>
    <t>板山坪镇松东村</t>
  </si>
  <si>
    <t>新建水渠长300米，宽0.6米，高0.6米。</t>
  </si>
  <si>
    <t>1、产出指标：新建水渠长300米。
2、效益指标：保护耕地30余亩，避免洪水灾害；灌溉农田30余亩。
3、满意度指标：受益人口满意度指标达到95%。</t>
  </si>
  <si>
    <t>保障粮食安全，保护耕地30余亩，避免洪水灾害；保护群众15户60人免受洪水威胁。</t>
  </si>
  <si>
    <t>2026年南召县板山坪镇胡柱村沟渠连通项目</t>
  </si>
  <si>
    <t>板山坪镇胡柱村</t>
  </si>
  <si>
    <t>1、新建水渠长800米，宽50公            2、新建水渠长350米，宽50公分</t>
  </si>
  <si>
    <t>1、产出指标：新建水渠长1150米。
2、效益指标：保护耕地230余亩，避免洪水灾害；灌溉农田2300余亩。
3、满意度指标：受益人口满意度指标达到95%。</t>
  </si>
  <si>
    <t>保障粮食安全，保护耕地230余亩，避免洪水灾害；保护群众80户560人免受洪水威胁。</t>
  </si>
  <si>
    <t>2026年南召县板山坪镇余坪村沟渠连通项目</t>
  </si>
  <si>
    <t>板山坪镇余坪村</t>
  </si>
  <si>
    <t>新建水渠800米，高0.6米宽0.6米</t>
  </si>
  <si>
    <t>1、产出指标：新建水渠800米。
2、效益指标：保护耕地60余亩，避免洪水灾害；灌溉农田60余亩。
3、满意度指标：受益人口满意度指标达到95%。</t>
  </si>
  <si>
    <t>保障粮食安全，保护耕地60余亩，避免洪水灾害；保护群众310人免受洪水威胁。</t>
  </si>
  <si>
    <t>2026年南召县板山坪镇莲花村沟渠连通项目</t>
  </si>
  <si>
    <t>板山坪镇莲花村</t>
  </si>
  <si>
    <t>新建水渠长500米，宽0.6米，高0.6米</t>
  </si>
  <si>
    <t>1、产出指标：新建水渠长500米。
2、效益指标：保护耕地40余亩，避免洪水灾害；灌溉农田40余亩。
3、满意度指标：受益人口满意度指标达到95%。</t>
  </si>
  <si>
    <t>保障粮食安全，保护耕地40余亩，避免洪水灾害；保护群众260人免受洪水威胁。</t>
  </si>
  <si>
    <t>2026年南召县板山坪镇板山村沟渠连通项目</t>
  </si>
  <si>
    <t>板山坪镇板山村</t>
  </si>
  <si>
    <t>1、响水台塘堰至黄土岭埂上需新建引水渠长600米，宽0.4米，高0.3米。            
2、上庄组塘堰下游需新建灌溉引水渠长500米，宽0.4米，高0.3米。
3、椿树河塘堰下游需新建灌溉引水渠长1000米，宽0.4米，高0.3米。
4、石碑龙王庙沟需引水渠长360米，宽1米，高0.5米。
5、响水台沟排水渠总长200米，宽3米，高2.5米，被冲毁50米需修复。             
6、荫洞岭至荫坡引水渠需硬化长600米，宽0.2米，高1.6米                     7、水渠清淤400米。</t>
  </si>
  <si>
    <t>1、产出指标：新建引水渠长2460米，维修水渠总长800米，清淤排水渠长500米。
2、效益指标：保护耕地270余亩，避免洪水灾害；灌溉农田270余亩。
3、满意度指标：受益人口满意度指标达到95%。</t>
  </si>
  <si>
    <t>保障粮食安全，保护耕地270余亩，避免洪水灾害；保护群众90户360人免受洪水威胁。</t>
  </si>
  <si>
    <t>2026年南召县板山坪镇樊楼村沟渠连通项目</t>
  </si>
  <si>
    <t>板山坪镇樊楼村</t>
  </si>
  <si>
    <t>维修土渠长度6200米</t>
  </si>
  <si>
    <t>1、产出指标：土渠维修长度6200米。
2、效益指标：保护耕地360余亩，避免洪水灾害；灌溉农田360余亩。
3、满意度指标：受益人口满意度指标达到95%。</t>
  </si>
  <si>
    <t>保障粮食安全，保护耕地360余亩，避免洪水灾害；保护群众120户360人免受洪水威胁。</t>
  </si>
  <si>
    <t>2026年南召县南河店镇韩店村沟渠连通项目</t>
  </si>
  <si>
    <t>南河店镇韩店村</t>
  </si>
  <si>
    <t>罗圈崖水库下游沟渠疏通1公里，60渠</t>
  </si>
  <si>
    <t>1.产出指标:渠道疏通;
2.效益指标:改善本村的60亩农田灌溉情况;
3.满意度指标:受益人口满意度指标达到96%。</t>
  </si>
  <si>
    <t>项目实施完成后，改善本村的60亩农田灌溉情况，45户80人受益</t>
  </si>
  <si>
    <t>2026年南召县南河店镇马沟村沟渠连通项目</t>
  </si>
  <si>
    <t>南河店镇马沟村</t>
  </si>
  <si>
    <t>罗圈崖水库下游沟渠疏通1.2公里，60渠</t>
  </si>
  <si>
    <t>1.产出指标:渠道疏通;
2.效益指标:改善本村95亩的农田灌溉情况;
3.满意度指标:受益人口满意度指标达到95%。</t>
  </si>
  <si>
    <t>项目实施完成后，改善本村的110亩农田灌溉情况，60户135人受益</t>
  </si>
  <si>
    <t>2026年南召县南河店镇许田村沟渠连通项目</t>
  </si>
  <si>
    <t>南河店镇许田村</t>
  </si>
  <si>
    <t>1.产出指标:渠道疏通;
2.效益指标:改善本村60亩农田灌溉情况;
3.满意度指标:受益人口满意度指标达到95%。</t>
  </si>
  <si>
    <t>项目实施完成后，改善本村的60亩农田灌溉情况，50户85人受益</t>
  </si>
  <si>
    <t>2026年南召县南河店镇渭淋河村沟渠连通项目</t>
  </si>
  <si>
    <t>南河店镇渭淋河村</t>
  </si>
  <si>
    <t>罗圈崖水库下游沟渠疏通1.3公里，60渠</t>
  </si>
  <si>
    <t>1.产出指标:渠道疏通;
2.效益指标:改善本村110亩的农田灌溉情况;
3.满意度指标:受益人口满意度指标达到96%。</t>
  </si>
  <si>
    <t>项目实施完成后，改善本村的60亩农田灌溉情况，65户160人受益</t>
  </si>
  <si>
    <t>2026年南召县南河店镇申沟村沟渠连通项目</t>
  </si>
  <si>
    <t>南河店镇申沟村</t>
  </si>
  <si>
    <t>高标准农田60水渠改造3公里</t>
  </si>
  <si>
    <t>1.产出指标:渠道维修3公里;
2.效益指标:改善本村的农田灌溉情况
3.满意度指标:受益人口满意度指标达到96%。</t>
  </si>
  <si>
    <t>项目实施完成后，改善本村的耕地灌溉情况，全村农户受益</t>
  </si>
  <si>
    <t>尚北组田间水渠，长300米，宽1米，50渠</t>
  </si>
  <si>
    <t>1.产出指标:新建田间50渠，长300米，宽1米；
2.效益指标:改善本村的350亩农田灌溉情况
3.满意度指标:受益人口满意度指标达到96%。</t>
  </si>
  <si>
    <t>项目实施完成后，使我村基础设施将进一步改善。为村民种植农田提供有力的基础保障，群众对项目实施非常满意。</t>
  </si>
  <si>
    <t>2026年南召县南河店镇杨湾村沟渠连通项目</t>
  </si>
  <si>
    <t>南河店镇杨湾村东庙组</t>
  </si>
  <si>
    <t>修复水毁泄洪渠及道路40米，60渠</t>
  </si>
  <si>
    <t>1.产出指标:修复水毁泄洪渠及道路40米，60渠
2.效益指标:防止水毁农田，满足20户70人出行
3.满意度指标:受益人口满意度指标达到96%。</t>
  </si>
  <si>
    <t>项目实施完成后，改善本村的耕地灌溉情况，20户70人受益</t>
  </si>
  <si>
    <t>2026年南召县白土岗镇火神庙村沟渠连通整治项目</t>
  </si>
  <si>
    <t>白土岗镇火神庙村</t>
  </si>
  <si>
    <t>新建40*40cm水渠150米</t>
  </si>
  <si>
    <t>1.产出指标:新建40渠道150米
2.效益指标:改善农田灌溉100亩
3.满意度指标:受益人口满意度指标达到96%。</t>
  </si>
  <si>
    <t>项目实施完成后，改善耕地灌溉100亩，25户65人受益</t>
  </si>
  <si>
    <t>2026年南召县白土岗镇旬垛村沟渠连通整治项目</t>
  </si>
  <si>
    <t>白土岗镇旬垛村</t>
  </si>
  <si>
    <t>新建40*40cm水渠400米</t>
  </si>
  <si>
    <t>1.产出指标:新建40渠道400米
2.效益指标:改善农田灌溉380亩
3.满意度指标:受益人口满意度指标达到97%。</t>
  </si>
  <si>
    <t>项目实施完成后，改善本村耕地灌溉情况，30户98人受益</t>
  </si>
  <si>
    <t>2026年南召县白土岗镇圣井村沟渠连通项目</t>
  </si>
  <si>
    <t>白土岗镇圣井村</t>
  </si>
  <si>
    <t>新建混凝土田间路220m、下田岔道20m，合计720㎡（宽3m,厚度0.2m）；浆砌石挡墙522m³；混凝土浇筑三面光灌溉渠600m（净宽0.4m，高0.4m，渠帮厚度0.15m,渠底厚0.1m）；提灌站外粉刷400㎡（厚度0.05m）</t>
  </si>
  <si>
    <t>1.产出指标：新建混凝土田间路220m、下田岔道20m，浆砌石挡墙522m³，混凝土浇筑三面光灌溉渠600m，提灌站外粉刷400㎡。
2.效益指标：主要解决120亩良田灌溉问题，3个组220人下田耕作问题。
3.满意度指标：预计受益户满意度98%。</t>
  </si>
  <si>
    <t>巩固拓展脱贫攻坚成果，助力乡村振兴，解决120亩良田灌溉问题，3个组220人下田耕作问题。</t>
  </si>
  <si>
    <t>2026年南召县白土岗镇杜村村沟渠连通项目</t>
  </si>
  <si>
    <t>白土岗镇杜村村</t>
  </si>
  <si>
    <t>新建长沟水库、新东沟水库灌溉渠共1500m（净宽0.4m，高0.4m，渠帮厚度0.15m,渠底厚0.1m）</t>
  </si>
  <si>
    <t>1.产出指标：新建长沟水库、新东沟水库灌溉渠共1500m。产权归所在村集体所有。
2.效益指标：主要解决600亩良田灌溉问题。
3.满意度指标：预计受益户满意度98%。</t>
  </si>
  <si>
    <t>固拓展脱贫攻坚成果，助力乡村振兴，解决600亩良田灌溉问题。</t>
  </si>
  <si>
    <t>2026年南召县白土岗镇白东村沟渠连通项目</t>
  </si>
  <si>
    <t>白土岗镇白东村</t>
  </si>
  <si>
    <t>新建混凝土浇筑三面光泄洪渠620m（净宽2.5m*高1.7m，渠帮厚度0.3m）；灌溉渠890m（净宽1.5m*高1m，渠帮厚度0.25m）；田间路桥涵4m（预制管涵洞净宽2.5m，高2.5m）；邢将军墓前排水涵洞33m（预制管涵洞净宽2.5m）；谢村桥西头及邢将军墓前排水涵洞垫方共900m²；谢村桥西头垫方两侧浆砌石挡墙80m³；垫方处硬化650m²（厚度0.2m）</t>
  </si>
  <si>
    <t>1.产出指标：新建混凝土浇筑三面光泄洪渠620m、灌溉渠890m，田间路桥涵4m，田间路桥涵两端引线10m，谢村桥西头及邢将军墓前排水涵洞垫方共900m²，谢村桥西头垫方两侧浆砌石挡墙80m³，邢将军墓前排水涵洞33m，垫方处硬化650m²。产权归所在村集体所有。
2.效益指标：主要解决460亩良田灌溉及汛期泄洪问题，农机下田问题，白河大堤通往白东村出行问题。3.满意度指标：预计受益户满意度98%。</t>
  </si>
  <si>
    <t>巩固拓展脱贫攻坚成果，助力乡村振兴，解决460亩良田灌溉及汛期泄洪问题，白河大堤通往白东村出行问题。</t>
  </si>
  <si>
    <t>2026年南召县白土岗镇白西村沟渠连通项目</t>
  </si>
  <si>
    <t>白土岗镇白西村</t>
  </si>
  <si>
    <t>新建混凝土浇筑三面光泄洪渠300m（净宽0.8m*高0.6m，渠帮厚度0.15m,渠底厚0.15m）</t>
  </si>
  <si>
    <t>1.产出指标：新建混凝土浇筑三面光泄洪渠300m。产权归所在村集体所有。
2.效益指标：主要解决330亩良田灌溉问题。
3.满意度指标：预计受益户满意度98%。</t>
  </si>
  <si>
    <t>巩固拓展脱贫攻坚成果，助力乡村振兴，解决330亩良田灌溉问题。</t>
  </si>
  <si>
    <t>2026年南召县白土岗镇闫楼村沟渠连通项目</t>
  </si>
  <si>
    <t>白土岗镇闫楼村</t>
  </si>
  <si>
    <t>新建桑树垭组灌溉渠1000m（净宽0.4m，高0.4m，渠帮厚度0.15m,渠底厚0.10m）</t>
  </si>
  <si>
    <t>1.产出指标：新建桑树垭组灌溉渠1000m。产权归所在村集体所有。
2.效益指标：主要解决200亩良田灌溉问题。
3.满意度指标：预计受益户满意度98%。</t>
  </si>
  <si>
    <t>固拓展脱贫攻坚成果，助力乡村振兴，解决200亩良田灌溉问题。</t>
  </si>
  <si>
    <t>2026年南召县白土岗镇大庄村沟渠连通项目</t>
  </si>
  <si>
    <t>白土岗镇大庄村</t>
  </si>
  <si>
    <t>新建二道河拦河坝引渠1条，150m（净宽0.6m，高0.4m，渠帮厚度0.15m,渠底厚0.15m）</t>
  </si>
  <si>
    <t>1.产出指标：新建二道河拦河坝引渠1条，150m。产权归所在村集体所有。
2.效益指标：主要解决400亩良田灌溉问题。
3.满意度指标：预计受益户满意度98%。</t>
  </si>
  <si>
    <t>固拓展脱贫攻坚成果，助力乡村振兴，解决400亩良田灌溉问题。</t>
  </si>
  <si>
    <t>2026年南召县白土岗镇寺上村沟渠连通项目</t>
  </si>
  <si>
    <t>白土岗镇寺上村</t>
  </si>
  <si>
    <t>新建庙上组拦河坝引渠2条，共72m（净宽0.4m，高0.4m，渠帮厚度0.15m,渠底厚0.15m）；上仓房组塘堰灌溉渠300m（净宽0.4m，高0.4m，渠帮厚度0.15m,渠底厚0.15m）</t>
  </si>
  <si>
    <t>1.产出指标：新建庙上组拦河坝引渠2条，共72m；上仓房组塘堰灌溉渠300m。产权归所在村集体所有。
2.效益指标：主要解决300亩良田灌溉问题。
3.满意度指标：预计受益户满意度98%。</t>
  </si>
  <si>
    <t>固拓展脱贫攻坚成果，助力乡村振兴，解决300亩良田灌溉问题。</t>
  </si>
  <si>
    <t>2026年南召县白土岗镇桃园村沟渠连通项目</t>
  </si>
  <si>
    <t>白土岗镇桃园村</t>
  </si>
  <si>
    <t>新建三道岭水库下三面光灌溉渠1500m（净宽1m，高1m，渠帮厚度0.15m,渠底厚0.15m）</t>
  </si>
  <si>
    <t>1.产出指标：新建三道岭水库下三面光灌溉渠1500m。产权归所在村集体所有。
2.效益指标：主要解决200亩良田灌溉问题。
3.满意度指标：预计受益户满意度98%。</t>
  </si>
  <si>
    <t>2026年南召县白土岗镇花子岭村沟渠连通项目</t>
  </si>
  <si>
    <t>白土岗镇花子岭村</t>
  </si>
  <si>
    <t>新建河西组混凝土浇筑三面光灌溉渠800m（净宽0.4m，高0.4m，渠帮厚度0.1m,渠底厚0.1m）；河西组混凝土浇筑三面光灌溉渠2200m（净宽0.6m，高0.4m，渠帮厚度0.15m,渠底厚0.15m）</t>
  </si>
  <si>
    <t>1.产出指标：新建河西组混凝土浇筑三面光灌溉渠3000m。产权归所在村集体所有。
2.效益指标：主要解决300亩良田灌溉问题。
3.满意度指标：预计受益户满意度98%。</t>
  </si>
  <si>
    <t>2026年南召县白土岗镇中王庙村沟渠连通项目</t>
  </si>
  <si>
    <t>白土岗镇中王庙村</t>
  </si>
  <si>
    <t>新建灌溉渠4条，共计750m（净宽0.4m，高0.4m，渠帮厚度0.15m,渠底厚0.10m）</t>
  </si>
  <si>
    <t>1.产出指标：新建灌溉渠4条，共计750m。产权归所在村集体所有。
2.效益指标：主要解决800亩良田灌溉问题。
3.满意度指标：预计受益户满意度98%。</t>
  </si>
  <si>
    <t>固拓展脱贫攻坚成果，助力乡村振兴，解决800亩良田灌溉问题。</t>
  </si>
  <si>
    <t>2026年南召县崔庄镇7个村农田机井提升项目</t>
  </si>
  <si>
    <t>三相电缆2470米，水泵7台，水管735米</t>
  </si>
  <si>
    <t>1.产出指标：三相电缆2470米，水泵7台，水管735米
2.效益指标：方便农业灌溉，增加粮食收入，受益1900余人
3.满意度指标：预计受益群众满意度达到100%。</t>
  </si>
  <si>
    <t>使该村基础设施将进一步改善，为村民土地灌溉提供有力的基础保障，受益1900余人</t>
  </si>
  <si>
    <t>机井提升</t>
  </si>
  <si>
    <t>2026年南召县城关镇沙坪村农田机井提升项目</t>
  </si>
  <si>
    <t>灌溉机井改造提升灌溉机井2眼，配套水泵2台，电缆400米。</t>
  </si>
  <si>
    <t>1、产出指标：修复改造提升2眼井。
2、效益指标：灌溉农田60余亩
3、满意指标：受益人口满意度达到98％。</t>
  </si>
  <si>
    <t>保障粮食安全，灌溉农田60余亩，受益群众330户，1560人。</t>
  </si>
  <si>
    <t>2026年南召县留山镇3个村农田机井提升项目</t>
  </si>
  <si>
    <t>留山镇土门村、贺庄村、黄楝村</t>
  </si>
  <si>
    <t>22眼井机电配套设备</t>
  </si>
  <si>
    <t>1、产出指标：新建机井22眼井机电配套设备；
2、效益指标：提升农田水利标准，有效解决912户群众耕地难问题。
3、满意度指标：受益群众满意度100%</t>
  </si>
  <si>
    <t>项目实施后，有效提升农田水利标准，解决912户群众耕地灌溉困难问题。</t>
  </si>
  <si>
    <t>2026年南召县太山庙乡4个村农田机井提升项目</t>
  </si>
  <si>
    <t>太山庙乡横山村、张沟村、一峰村、朱砂村</t>
  </si>
  <si>
    <t>配套6口裸井水泵及电力设施</t>
  </si>
  <si>
    <t>1、产出指标：配套横山村等4个村6口裸井水泵及电力设施；
2、效益指标：灌溉耕地3700余亩，解决4个村317户632人（脱贫户71户270人）农田灌溉问题，保障粮食安全。
3、满意度指标：受益人口满意度95%。</t>
  </si>
  <si>
    <t>项目实施完成后，可保障和解决4个村3700余亩耕地灌溉问题，保障粮食安全。惠及4个村317户632人（其中脱贫户71户270人）；同时改善农村人居环境，</t>
  </si>
  <si>
    <t>2026年南召县小店乡2个村农田机井提升项目</t>
  </si>
  <si>
    <t>小店乡庙西村、杜庄村</t>
  </si>
  <si>
    <t>庙西村12眼，杜庄村4眼机井修复及井电泵设施配套</t>
  </si>
  <si>
    <t>1、产出指标：16眼电泵配套机井。2、效益指标：有效解决583户1735人群众生产生活问题。3、满意度指标：受益人口满意度达到98%。</t>
  </si>
  <si>
    <t>项目实施完成后，改善农村人居环境，使村基础设施进一步完善，有效解决583户1735人群众生产生活用水问题，为村民致富增收提供有力的基础保障。</t>
  </si>
  <si>
    <t>2026年南召县云阳镇8个村农田机井提升项目</t>
  </si>
  <si>
    <t>云阳镇铁佛寺村、西坪村、官山村、杨岗村、白行村、大园村、南召店、陈沟村等8村</t>
  </si>
  <si>
    <t>配套电缆7670米，水泵42个，线杆82根</t>
  </si>
  <si>
    <t>1、产出指标：修建配套电缆7670米，水泵42个，线杆82根。2、效益指标可灌溉200亩耕地，亩增250斤；3、满意度指标：受益人口满意度达到98%。</t>
  </si>
  <si>
    <t>项目实施后，改善8个村2600亩耕地的灌溉条件，促进农民增收，使8个村抗旱保粮能力增强，直接受益农户025户</t>
  </si>
  <si>
    <t>2026年南召县板山坪镇3个村农田机井提升项目</t>
  </si>
  <si>
    <t>板山坪镇板山村黄土岭组</t>
  </si>
  <si>
    <t>8眼机井配套水泵和电力设施</t>
  </si>
  <si>
    <t>1、产出指标：8眼机井配套水泵和电力设施。2、效益指标：保护耕地220余亩，避免洪水灾害；灌溉农田220余亩。3、满意度指标：受益人口满意度指标达到95%。</t>
  </si>
  <si>
    <t>保障粮食安全，保护耕地220余亩，避免洪水灾害；保护群众免受洪水威胁。</t>
  </si>
  <si>
    <t>2026年南召县石门乡4个村农田机井提升项目</t>
  </si>
  <si>
    <t>石门乡岳沟村，程岗村，寨沟村，大冲村，</t>
  </si>
  <si>
    <t>老化线路修复，水泵更换，井底修复维护。寨沟村4眼、岳沟村15眼、程岗村6眼、大冲村8眼。四个村线路共8000米。水泵33个。</t>
  </si>
  <si>
    <t>1.产出指标：四个村33眼井配套设施，线路共8000米，水泵33个。
2.效益指标：可以增加水量提高灌溉面积。
3.满意度指标：预计受益户满意度100%。</t>
  </si>
  <si>
    <t>项目实施完成后，提高灌溉面积，增加干旱天气出水量。</t>
  </si>
  <si>
    <t>2026年南召县白土岗镇16个村农田机井提升项目</t>
  </si>
  <si>
    <t>白土岗镇黑虎庙村、中王庙村、旬垛村、火神庙村、青山村、马庄村、柿园村、付庄村、南岗村、圣井村、闫楼村、姬村村、河南村、东沟村、碾坪村、杜村村</t>
  </si>
  <si>
    <t>白土岗镇16个村81个大口井，玻璃钢井房81座；81套（三寸钢制入水管；入水铜质电缆；外架电缆；立电线杆三根；出水阀及保护罩；三项潜水泵）。</t>
  </si>
  <si>
    <t>1.产出指标：解决16个村24650亩耕地灌溉问题2.效益指标：主要解决24650亩良田灌溉问题。3.满意度指标：预计受益户满意度98%。</t>
  </si>
  <si>
    <t>巩固拓展脱贫攻坚成果，助力乡村振兴，解决24650亩良田灌溉问题。</t>
  </si>
  <si>
    <t>2026年南召县南河店镇马沟村农田水利设施项目</t>
  </si>
  <si>
    <t>提灌一座</t>
  </si>
  <si>
    <t>1.产出指标:新建渠道，提灌等基础设施。
2.效益指标:改善本村的农田灌溉情况;
3.满意度指标:受益人口满意度指标达到95%。</t>
  </si>
  <si>
    <t>项目建成后改善本村的耕地灌溉情况，受益农户126户456人</t>
  </si>
  <si>
    <t>2026年南召县南河店镇老坟沟农田水利设施项目</t>
  </si>
  <si>
    <t>南河店镇南河店社区</t>
  </si>
  <si>
    <t>修复塘堰2000平方米</t>
  </si>
  <si>
    <t>1.产出指标:修建塘堰2000平方米，
2.效益指标:改善本村的农田灌溉情况;
3.满意度指标:受益人口满意度指标达到95%。</t>
  </si>
  <si>
    <t>项目建成后解决周边群众生活生产用水问题</t>
  </si>
  <si>
    <t>2026年南召县官坡村小寨组、西湾组灌溉井项目</t>
  </si>
  <si>
    <t>官坡村小寨组，西湾组</t>
  </si>
  <si>
    <t>在官坡村小寨组，西湾组新建2口农田灌溉井。</t>
  </si>
  <si>
    <t>1、产出指标：新建农田灌溉井两口；2、效益指标：有效解决两组500余名群众农田灌溉问题；3、满意度指标：受益群众满意度99%</t>
  </si>
  <si>
    <t>解决两组500余名群众农田灌溉问题</t>
  </si>
  <si>
    <t>2、2026年南召县交通局通村道路及桥梁项目</t>
  </si>
  <si>
    <t>2026年南召县皇后乡分水岭村土桥沟至红旗村大闫沟道路项目</t>
  </si>
  <si>
    <t>皇后乡
分水岭村</t>
  </si>
  <si>
    <t>铺设水泥路长1公里，宽3.5米，厚0.18米</t>
  </si>
  <si>
    <t>1、产出指标：铺设水泥路长1公里，宽3.5米，厚0.18米；2、效益目标：解决180人出行难问题；3、满意度指标：群众满意度97%以上。</t>
  </si>
  <si>
    <t>南召县交通运输局</t>
  </si>
  <si>
    <t>2026年南召县皇后乡北召店村中心幼儿园至S231道路项目</t>
  </si>
  <si>
    <t>皇后乡
北召店村</t>
  </si>
  <si>
    <t>1、产出指标：铺设水泥路长1公里，宽3.5米，厚0.18米；2、效益目标：解决200人出行难问题；3、满意度指标：群众满意度97%以上。</t>
  </si>
  <si>
    <t>2026年南召县皇后乡朱庄村里马沟平板桥项目</t>
  </si>
  <si>
    <t>皇后乡
朱庄村</t>
  </si>
  <si>
    <t>新建桥梁长50米，宽6米</t>
  </si>
  <si>
    <t>1、产出指标：新建桥梁长50米，宽6米；2、效益目标：解决240人出行难问题；3、满意度指标：群众满意度97%以上。</t>
  </si>
  <si>
    <t>2026年南召县小店乡二龙村小南沟口桥梁铺设项目</t>
  </si>
  <si>
    <t>小店乡
二龙村</t>
  </si>
  <si>
    <t>新建桥梁长40米，宽5米</t>
  </si>
  <si>
    <t>1、产出指标：新建桥梁长40米，宽5米；2、效益目标：改善390名群众交通条件。3、满意度揸标：群众满意度97%</t>
  </si>
  <si>
    <t>2026年南召县小店乡建坪村方家庄桥项目</t>
  </si>
  <si>
    <t>小店乡
建坪村</t>
  </si>
  <si>
    <t>新建桥梁长50米，宽5米</t>
  </si>
  <si>
    <t>1、产出指标：新建桥梁长50米，宽5米；2、效益目标：改善590名群众交通条件。3、满意度揸标：群众满意度97%</t>
  </si>
  <si>
    <t>2026年南召县小店乡马庄村后庄组道路项目</t>
  </si>
  <si>
    <t>小店乡
马庄村</t>
  </si>
  <si>
    <t>1、产出指标：铺设水泥砼路面长1公里，宽3.5米，厚度18公分。2、效益目标：改善820名群众交通条件。3、满意度揸标：群众满意度98%</t>
  </si>
  <si>
    <t>2026年南召县小店乡鹰山村下王庄道路项目</t>
  </si>
  <si>
    <t>小店乡
鹰山村</t>
  </si>
  <si>
    <t>铺设水泥路长0.8公里，宽3米，厚0.18米</t>
  </si>
  <si>
    <t>1、产出指标：铺设水泥砼路面长0.8公里，宽3米，厚度18公分。2、效益目标：改善820名群众交通条件。3、满意度揸标：群众满意度98%</t>
  </si>
  <si>
    <t>2026年南召县留山镇贺庄村道路项目建设项目</t>
  </si>
  <si>
    <t>留山镇
贺庄村</t>
  </si>
  <si>
    <t>铺设水泥路长1.2公里，宽3米，厚0.18米</t>
  </si>
  <si>
    <t>1、产出指标：铺设水泥路长1.2公里，宽3米，厚0.18米；2、效益指标：有效解决850群众出行难问题，3、满意度指标：受益群众满意度100%</t>
  </si>
  <si>
    <t>2026年南召县留山镇上官村岭后组至关爷庙沟道路项目</t>
  </si>
  <si>
    <t>留山镇
上官村</t>
  </si>
  <si>
    <t>铺设水泥路长2公里，宽4.5米，厚0.18米</t>
  </si>
  <si>
    <t>1、产出指标：铺设水泥路长2公里，宽4.5米，厚0.18米；2、效益指标：有效解决760群众出行难问题，3、满意度指标：受益群众满意度100%</t>
  </si>
  <si>
    <t>2026年南召县留山镇大沟村二组桥梁建设项目</t>
  </si>
  <si>
    <t>留山镇
大沟村</t>
  </si>
  <si>
    <t>新建桥梁一座桥长40米、宽5米</t>
  </si>
  <si>
    <t>1、产出指标：新建桥梁一座桥长40米、宽5米；2、效益指标：有效解决大沟村二组100余名群众出行难问题，解决二组50余亩农田耕种难问题；3、满意度指标：受益群众满意度99%</t>
  </si>
  <si>
    <t>2026年南召县留山镇油坊村桥梁建设项目</t>
  </si>
  <si>
    <t>留山镇
油坊村</t>
  </si>
  <si>
    <t>1、猪场处桥梁长40米、宽4.5米
2、漫水桥长50米、宽4.5米</t>
  </si>
  <si>
    <t>1、产出指标：猪场处桥梁长40米、宽4.5米；漫水桥长50米、宽4.5米；2、效益指标：有效解决660群众出行难问题，3、满意度指标：受益群众满意度100%</t>
  </si>
  <si>
    <t>2026年南召县留山镇西街村桥梁建设项目</t>
  </si>
  <si>
    <t>留山镇
西街村</t>
  </si>
  <si>
    <t>新建桥梁一座桥长120米、宽5米</t>
  </si>
  <si>
    <t>1、产出指标：新建桥梁一座桥长120米、宽5米；2、效益指标：有效解决260余名群众出行难问题，3、满意度指标：受益群众满意度99%</t>
  </si>
  <si>
    <t>2026年南召县留山镇玲珑山村道路项目</t>
  </si>
  <si>
    <t>留山镇
玲珑山村</t>
  </si>
  <si>
    <t>铺设水泥路长0.5公里，宽3米，厚0.18米</t>
  </si>
  <si>
    <t>1、产出指标：铺设水泥路长0.5公里，宽3米，厚0.18米；2、效益指标：有效解决660群众出行难问题，3、满意度指标：受益群众满意度100%</t>
  </si>
  <si>
    <t>2026年南召县留山镇郭拍店村大里沟组内道路项目</t>
  </si>
  <si>
    <t>留山镇
郭拍店村</t>
  </si>
  <si>
    <t>铺设水泥路长0.92公里，宽3.5米，厚0.18米</t>
  </si>
  <si>
    <t>1、产出指标：铺设水泥路长0.92公里，宽3.5米，厚0.18米；2、效益指标：有效解决760群众出行难问题，3、满意度指标：受益群众满意度100%</t>
  </si>
  <si>
    <t>2026年南召县马市坪乡杨盘村八棵组南岈-马家庄道路项目</t>
  </si>
  <si>
    <t>马市坪乡
杨盘村</t>
  </si>
  <si>
    <t>铺设水泥路长2公里，宽3米，厚0.18米</t>
  </si>
  <si>
    <t>1、产出指标：铺设水泥路长2公里，宽3米，厚0.18米；2、效益目标：解决125人出行难问题；3、满意度指标：群众满意度97%以上。</t>
  </si>
  <si>
    <t>2026年南召县马市坪乡高庄村板桥项目</t>
  </si>
  <si>
    <t>马市坪乡
高庄村</t>
  </si>
  <si>
    <t>新建桥梁长75米，宽5米</t>
  </si>
  <si>
    <t>1、产出指标：新建桥梁长75米，宽5米；2、效益目标：解决85人出行难问题；3、满意度指标：群众满意度97%以上。</t>
  </si>
  <si>
    <t>2026年南召县马市坪乡三圣庵村至乔端镇道路项目</t>
  </si>
  <si>
    <t>马市坪乡
三圣庵村</t>
  </si>
  <si>
    <t>铺设水泥路长1.2公里，宽4.5米，厚0.18米</t>
  </si>
  <si>
    <t>1、产出指标：道路长1200米，宽4.5米，厚0.18米；2、效益目标：解决550人出行难问题；3、满意度指标：群众满意度97%以上。</t>
  </si>
  <si>
    <t>2026年南召县马市坪乡焦园村木匠沟道路项目</t>
  </si>
  <si>
    <t>马市坪乡
焦园村</t>
  </si>
  <si>
    <t>2026年南召县马市坪乡西大庄村涟水路道路项目</t>
  </si>
  <si>
    <t>马市坪乡
西大庄村</t>
  </si>
  <si>
    <t>铺设水泥路长0.7公里，宽5.5米，厚0.18米</t>
  </si>
  <si>
    <t>1、产出指标：铺设水泥路长0.7公里，宽5.5米，厚0.18米；2、效益目标：解决500人出行难问题；3、满意度指标：群众满意度97%以上。</t>
  </si>
  <si>
    <t>2026年南召县石门乡山根村青石板水库桥梁项目</t>
  </si>
  <si>
    <t>石门乡
山根村</t>
  </si>
  <si>
    <t>新建桥梁长30米，宽5米</t>
  </si>
  <si>
    <t>1.产出指标：新建桥梁长30米，宽5米。产权归所在村集体所有。2.效益指标：主要解决420人出行难问题，65户脱贫户改善生活水平。3.满意度指标：预计受益户满意度96%。</t>
  </si>
  <si>
    <t>2026年南召县石门乡寨沟村滚石庙道路项目</t>
  </si>
  <si>
    <t>石门乡
寨沟村</t>
  </si>
  <si>
    <t>铺设水泥路长2.5公里，宽3.5米，厚0.18米</t>
  </si>
  <si>
    <t>1.产出指标：铺设水泥路长2.5公里，宽3.5米，厚0.18米。产权归所在村集体所有。2.效益指标：主要解决420人出行难问题，65户脱贫户改善生活水平。3.满意度指标：预计受益户满意度96%。</t>
  </si>
  <si>
    <t>2026年南召县石门乡寨沟村大才沟道路项目</t>
  </si>
  <si>
    <t>铺设水泥路长0.8公里，宽3.5米，厚0.18米</t>
  </si>
  <si>
    <t>1.产出指标：铺设水泥路长0.8公里，宽3.5米，厚0.18米。产权归所在村集体所有。2.效益指标：主要解决420人出行难问题，65户脱贫户改善生活水平。3.满意度指标：预计受益户满意度96%。</t>
  </si>
  <si>
    <t>2026年南召县石门乡党庄村大何庄村内道路项目</t>
  </si>
  <si>
    <t>石门乡
党庄村</t>
  </si>
  <si>
    <t>铺设水泥路长1.8公里，宽3.5米，厚0.18米</t>
  </si>
  <si>
    <t>1.产出指标：铺设水泥路长1.8公里，宽3.5米，厚0.18米。产权归所在村集体所有。2.效益指标：主要解决420人出行难问题，65户脱贫户改善生活水平。3.满意度指标：预计受益户满意度96%。</t>
  </si>
  <si>
    <t>2026年南召县石门乡寺山村部道路项目</t>
  </si>
  <si>
    <t>石门乡
寺山村</t>
  </si>
  <si>
    <t>铺设水泥路长0.7公里，宽4.5米，厚0.18米</t>
  </si>
  <si>
    <t>1.产出指标：铺设水泥路长0.7公里，宽4.5米，厚0.18米。产权归所在村集体所有。2.效益指标：主要解决420人出行难问题，65户脱贫户改善生活水平。3.满意度指标：预计受益户满意度96%。</t>
  </si>
  <si>
    <t>2026年南召县石门乡寺山村后庄组至东大山道路项目</t>
  </si>
  <si>
    <t>铺设水泥路长1.7公里，宽4.5米，厚0.18米</t>
  </si>
  <si>
    <t>1.产出指标：铺设水泥路长1.7公里，宽4.5米，厚0.18米。产权归所在村集体所有。2.效益指标：主要解决420人出行难问题，165户脱贫户改善生活水平。3.满意度指标：预计受益户满意度96%。</t>
  </si>
  <si>
    <t>2026年南召县石门乡大冲村新庄道路项目</t>
  </si>
  <si>
    <t>石门乡
大冲村</t>
  </si>
  <si>
    <t>铺设水泥路长0.4公里，宽4.5米，厚0.18米</t>
  </si>
  <si>
    <t>1.产出指标：铺设水泥路长0.4公里，宽4.5米，厚0.18米。产权归所在村集体所有。2.效益指标：主要解决420人出行难问题，65户脱贫户改善生活水平。3.满意度指标：预计受益户满意度96%。</t>
  </si>
  <si>
    <t>2026年南召县石门乡周庄村小张坪道路项目</t>
  </si>
  <si>
    <t>石门乡
周庄村</t>
  </si>
  <si>
    <t>铺设水泥路长0.4公里，宽3米，厚0.18米</t>
  </si>
  <si>
    <t>1.产出指标：铺设水泥路长0.4公里，宽3米，厚0.18米。产权归所在村集体所有。2.效益指标：主要解决420人出行难问题，65户脱贫户改善生活水平。3.满意度指标：预计受益户满意度96%。</t>
  </si>
  <si>
    <t>2026年南召县白土岗镇寺上村内道路项目</t>
  </si>
  <si>
    <t>白土岗镇
寺上村</t>
  </si>
  <si>
    <t>铺设水泥硂路面一条长1公里宽3.5米，厚度0.18米</t>
  </si>
  <si>
    <t>1、产出指标：铺设水泥硂路面一条长1公里宽3.5米，厚0.18米：
2、效益目标：改善1350名群众道路交通条件：
3、满意度指标：群众满意度97%</t>
  </si>
  <si>
    <t>2026年南召县白土岗镇
黑虎庙村村部门口高架桥项目</t>
  </si>
  <si>
    <t>白土岗镇
黑虎庙村</t>
  </si>
  <si>
    <t>新建桥梁长8米宽8m</t>
  </si>
  <si>
    <t>1、产出指标：新建桥梁长8米宽8米，
2、效益目标：改善1000名群众道路交通条件：
3、满意度指标：群众满意度97%</t>
  </si>
  <si>
    <t>2026年南召县白土岗镇
中王庙村王东、王西漫水桥项目</t>
  </si>
  <si>
    <t>白土岗镇
中王庙村</t>
  </si>
  <si>
    <t>新建桥梁长20米宽5米</t>
  </si>
  <si>
    <t>1、产出指标：新建桥梁长20米宽5米，
2、效益目标：改善500名群众道路交通条件：
3、满意度指标：群众满意度97%</t>
  </si>
  <si>
    <t>2026年南召县白土岗镇青山村大块地入组道路项目</t>
  </si>
  <si>
    <t>白土岗镇
青山村</t>
  </si>
  <si>
    <t>铺设水泥硂路面一条长0.6公里宽3.5米，厚度0.18米</t>
  </si>
  <si>
    <t>1、产出指标：铺设水泥硂路面一条长0.6公里宽3.5米，厚0.18米：
2、效益目标：改善450名群众道路交通条件：
3、满意度指标：群众满意度97%</t>
  </si>
  <si>
    <t>2026年南召县白土岗镇
姬村村大石头沟入组道路项目</t>
  </si>
  <si>
    <t>白土岗镇
姬村村</t>
  </si>
  <si>
    <t>铺设水泥硂路面一条长0.8公里宽3.5米，厚度0.18米</t>
  </si>
  <si>
    <t>1、产出指标：铺设水泥硂路面一条长0.8公里宽3.5米，厚0.18米：
2、效益目标：改善360名群众道路交通条件：
3、满意度指标：群众满意度97%</t>
  </si>
  <si>
    <t>2026年南召县白土岗镇
石板河村高庄漫水桥项目</t>
  </si>
  <si>
    <t>白土岗镇
石板河村</t>
  </si>
  <si>
    <t>1、产出指标：新建桥梁长20米宽5米，
2、效益目标：改善400名群众道路交通条件：
3、满意度指标：群众满意度97%</t>
  </si>
  <si>
    <t>2026年南召县白土岗镇
河南村岭南组入组道路项目</t>
  </si>
  <si>
    <t>白土岗镇
河南村</t>
  </si>
  <si>
    <t>铺设水泥硂路面一条长1公里宽3.5米，厚度0.18米（含5米平板）</t>
  </si>
  <si>
    <t>1、产出指标：铺设水泥硂路面一条长1公里宽3.5米，厚0.18米（含5米平板）：
2、效益目标：改善350名群众道路交通条件：
3、满意度指标：群众满意度97%</t>
  </si>
  <si>
    <t>2026年南召县白土岗镇
旬垛村小朱庄入组道路项目</t>
  </si>
  <si>
    <t>白土岗镇
旬垛村</t>
  </si>
  <si>
    <t>铺设水泥硂路面一条长1公里宽4.5米，厚度0.18米</t>
  </si>
  <si>
    <t>1、产出指标：铺设水泥硂路面一条长1公里宽4.5米，厚0.18米：
2、效益目标：改善400名群众道路交通条件：
3、满意度指标：群众满意度97%</t>
  </si>
  <si>
    <t>2026年南召县白土岗镇旬垛村榆树沟组道路项目</t>
  </si>
  <si>
    <t>铺设水泥硂路面一条长0.25公里，宽3米，厚度0.18米</t>
  </si>
  <si>
    <t>1、产出指标：铺设水泥硂路面一条长0.25公里，宽3米，厚0.18米：
2、效益目标：改善105名群众道路交通条件：
3、满意度指标：群众满意度97%</t>
  </si>
  <si>
    <t>2026年南召县白土岗镇
石板河村部至东庄道路项目</t>
  </si>
  <si>
    <t>铺设水泥硂路面一条长2.2公里宽4.5米，厚度0.18米</t>
  </si>
  <si>
    <t>1、产出指标：铺设水泥硂路面一条长2.2公里宽4.5米，厚度0.18米，
2、效益目标：改善390名群众道路交通条件：
3、满意度指标：群众满意度97%</t>
  </si>
  <si>
    <t>2026年南召县云阳镇狮子坟村五里铺组内道路项目</t>
  </si>
  <si>
    <t>云阳镇
狮子坟村</t>
  </si>
  <si>
    <t>铺设水泥砼路面长1.5公里，宽3.5米，厚0.18米</t>
  </si>
  <si>
    <t>1.产出指标:铺设水泥砼路面长1.5公里，宽3.5米，厚0.18米;2.效益指标:解决62人出行难问题;
3.满意度指标:受益人口满意度指标达到97%。</t>
  </si>
  <si>
    <t>2026年南召县城郊乡贾沟村后岗路口桥项目</t>
  </si>
  <si>
    <t>城郊乡
贾沟村</t>
  </si>
  <si>
    <t>新建桥梁长10米，宽6米</t>
  </si>
  <si>
    <t>1.产出指标：新建桥梁长10米，宽6米。2.效益指标：主要解决1200人出行难问题问题。3.满意度指标：受益户满意度99%。</t>
  </si>
  <si>
    <t>2026年南召县城郊乡史庄村东沟组入组道路项目</t>
  </si>
  <si>
    <t>城郊乡
史庄村</t>
  </si>
  <si>
    <t>铺设水泥砼路面一条长1.3公里，宽3.5米，厚0.18米</t>
  </si>
  <si>
    <t>1.产出指标：铺设水泥砼路面一条长1.3公里，宽3.5米，厚0.18米。2.效益指标：主要解决150人出行难问题问题。3.满意度指标：受益户满意度99%。</t>
  </si>
  <si>
    <t>2026年南召县城郊乡史庄村史南组桥梁项目</t>
  </si>
  <si>
    <t>新建桥梁长20米，宽6米</t>
  </si>
  <si>
    <t>1.产出指标：新建桥梁长20米，宽6米；2.效益指标：主要解决150人出行难问题问题。3.满意度指标：受益户满意度99%。</t>
  </si>
  <si>
    <t>2026年南召县城郊乡董店村四组、十五组、三组、十三组道路项目</t>
  </si>
  <si>
    <t>城郊乡
董店村</t>
  </si>
  <si>
    <t>铺设水泥砼路面一条长1公里，宽3米，厚0.18米</t>
  </si>
  <si>
    <t>1.产出指标：铺设水泥砼路面一条长1公里，宽3米，厚0.18米；2.效益指标：主要解决150人出行难问题问题。3.满意度指标：受益户满意度99%。</t>
  </si>
  <si>
    <t>2026年南召县城郊乡北沟国道207-崔家庄道路项目</t>
  </si>
  <si>
    <t>城郊乡
北沟村</t>
  </si>
  <si>
    <t>铺设水泥砼路面一条长0.3公里，宽3.5米，厚0.18米</t>
  </si>
  <si>
    <t>1.产出指标：铺设水泥砼路面一条长0.3公里，宽3.5米，厚0.18米。2.效益指标：主要解决150人出行难问题问题。3.满意度指标：受益户满意度99%。</t>
  </si>
  <si>
    <t>2026年南召县城郊乡前庄村兰家庄漫水桥项目</t>
  </si>
  <si>
    <t>城郊乡
前庄村</t>
  </si>
  <si>
    <t>新建桥梁长20米，宽5米</t>
  </si>
  <si>
    <t>1.产出指标：新建桥梁长20米，宽5米。2.效益指标：主要解决200人出行难问题问题。3.满意度指标：受益户满意度99%。</t>
  </si>
  <si>
    <t>2026年南召县城郊乡董店村下湾组桥梁项目</t>
  </si>
  <si>
    <t>1.产出指标：新建桥梁长30米，宽5米。2.效益指标：主要解决200人出行难问题问题。3.满意度指标：受益户满意度99%。</t>
  </si>
  <si>
    <t>2026年南召县城郊竹园沟村下庄组入组道路项目</t>
  </si>
  <si>
    <t>城郊乡
竹园沟村</t>
  </si>
  <si>
    <t>铺设水泥砼路面一条长0.1公里，宽4米，厚0.18米</t>
  </si>
  <si>
    <t>1.产出指标：铺设水泥砼路面一条长0.1公里，宽4米，厚0.18米。2.效益指标：主要解决122人出行难问题问题。3.满意度指标：受益户满意度99%。</t>
  </si>
  <si>
    <t>2026年南召县城郊竹园沟村里沟组入组道路项目</t>
  </si>
  <si>
    <t>铺设水泥砼路面一条长0.4公里，宽3米，厚0.18米</t>
  </si>
  <si>
    <t>1.产出指标：铺设水泥砼路面一条长0.3公里，宽3米，厚0.18米。2.效益指标：主要解决113人出行难问题问题。3.满意度指标：受益户满意度99%。</t>
  </si>
  <si>
    <t>2026年南召县城郊竹园沟村南岭组入组道路项目</t>
  </si>
  <si>
    <t>铺设水泥砼路面一条长0.35公里，宽3米，厚0.18米</t>
  </si>
  <si>
    <t>1.产出指标：铺设水泥砼路面一条长0.35公里，宽3米，厚0.18米。2.效益指标：主要解决120人出行难问题问题。3.满意度指标：受益户满意度99%。</t>
  </si>
  <si>
    <t>2026年南召县城郊乡北沟村靳家组入组道路项目</t>
  </si>
  <si>
    <t>铺设水泥砼路面一条长0.3公里，宽3米，厚0.18米</t>
  </si>
  <si>
    <t>1.产出指标：铺设水泥砼路面一条长0.3公里，宽3米，厚0.18米。2.效益指标：主要解决100人出行难问题问题。3.满意度指标：受益户满意度99%。</t>
  </si>
  <si>
    <t>2026年南召县城郊乡杨树沟村柳树沟组道路项目</t>
  </si>
  <si>
    <t>基础设施类</t>
  </si>
  <si>
    <t>城郊乡
杨树沟村</t>
  </si>
  <si>
    <t>铺设水泥砼路面1条长0.6公里，宽3米，厚0.18米。</t>
  </si>
  <si>
    <t>1.产出指标：铺设水泥砼路面1条长0.6公里，宽3米，厚0.18米。2.效益指标：主要解决100人出行难问题问题。3.满意度指标：受益户满意度99%。</t>
  </si>
  <si>
    <t>项目实施完成后，使该村基础设施进一步完善，群众出行更加便利，为村民脱贫致富提供有力的基础保障，群众对该项目实施非常满意。</t>
  </si>
  <si>
    <t>2026年南召县城郊乡闫沟社区奶牛场道路项目</t>
  </si>
  <si>
    <t>城郊乡
闫沟社区</t>
  </si>
  <si>
    <t>铺设水泥砼路面1条长0.32公里，宽3米，厚0.18米。</t>
  </si>
  <si>
    <t>1.产出指标：铺设水泥砼路面1条长0.32公里，宽3米，厚0.18米。2.效益指标：主要解决300人出行难问题问题。3.满意度指标：受益户满意度99%。</t>
  </si>
  <si>
    <t>2026年南召县城郊乡宋楼社区三组巷道道路项目</t>
  </si>
  <si>
    <t>城郊乡
宋楼社区</t>
  </si>
  <si>
    <t>铺设水泥砼路面1条长0.5公里，宽5米，厚0.18米。</t>
  </si>
  <si>
    <t>1.产出指标：铺设水泥砼路面1条长0.5公里，宽5米，厚0.18米。2.效益指标：主要解决1300人出行难问题问题。3.满意度指标：受益户满意度99%。</t>
  </si>
  <si>
    <t>2026年南召县乔端镇大竹园村六组板桥项目</t>
  </si>
  <si>
    <t>乔端镇
大竹园村</t>
  </si>
  <si>
    <t>板新建桥梁长30米，宽5米。</t>
  </si>
  <si>
    <t>1、产出指标：新建桥梁长30米，宽5米；2、效益目标：解决110人出行难问题；3、满意度指标：群众满意度97%以上。</t>
  </si>
  <si>
    <t>2026年南召县乔端镇大竹园村王庄组板桥项目</t>
  </si>
  <si>
    <t>新建桥梁长50米，宽5米。</t>
  </si>
  <si>
    <t>1、产出指标：新建桥梁长50米，宽5米；2、效益目标：解决95人出行难问题；3、满意度指标：群众满意度97%以上。</t>
  </si>
  <si>
    <t>2026年南召县乔端镇扒地村入组道路项目</t>
  </si>
  <si>
    <t>乔端镇
扒地村</t>
  </si>
  <si>
    <t>铺设水泥砼道路项目长1公里，宽4.5米，厚0.18米。</t>
  </si>
  <si>
    <t>1、产出指标：水泥砼路面，长1公里，宽4.5米，厚0.18米；2、效益目标：解决95人出行难问题；3、满意度指标：群众满意度98%以上。</t>
  </si>
  <si>
    <t>2026年南召县乔端镇穆老庄王庄下板桥项目</t>
  </si>
  <si>
    <t>乔端镇穆
老庄村</t>
  </si>
  <si>
    <t>新建桥梁长30米，宽5米。</t>
  </si>
  <si>
    <t>2026年南召县板山坪镇上楼村楼上组至唐子沟组道路项目</t>
  </si>
  <si>
    <t>板山坪镇
上楼村</t>
  </si>
  <si>
    <t>铺设水泥砼路面长2.7公里，宽3米，厚0.18米</t>
  </si>
  <si>
    <t>1、产出指标：铺设水泥砼路面长2.7公里，宽3米，厚0.18米；2、效益目标：解决350人出行难问题；3、满意度指标：群众满意度97%</t>
  </si>
  <si>
    <t>2026年南召县板山坪镇大青村稻谷田组片石口至稻谷田</t>
  </si>
  <si>
    <t>板山坪镇
大青村</t>
  </si>
  <si>
    <t>修建水泥砼路面长500米，宽4.5米，厚0.18米</t>
  </si>
  <si>
    <t>1、产出指标：修建水泥砼路面长500米，宽4.5米，厚0.18米；2、效益目标：通村道路项目解决2个组350名群众道路交通条件；3、满意度指标：群众满意度97%</t>
  </si>
  <si>
    <t>2026年南召县板山坪镇板山村漫水桥头至板山根道路项目</t>
  </si>
  <si>
    <t>板山坪镇
板山村</t>
  </si>
  <si>
    <t>修建水泥砼路面长0.8公里，宽4.5米，厚0.18米</t>
  </si>
  <si>
    <t>1、产出指标：修建水泥砼路面长1.9公里，宽3.5米，厚0.18米；2、效益目标：解决1000人出行难问题；3、满意度指标：群众满意度97%</t>
  </si>
  <si>
    <t>2026年南召县板山坪镇阳湖村黄楝组至两河口村高架漫水桥项目</t>
  </si>
  <si>
    <t>板山坪镇阳湖村</t>
  </si>
  <si>
    <t>架设水泥钢筋混凝土桥墩及桥面，桥高2.5米，桥长150米，宽5.5米，厚0.4米；</t>
  </si>
  <si>
    <t>1、产出指标：架设水泥钢筋混凝土桥墩及桥面，桥高2.5米，桥长150米，宽5.5米，厚0.4米；2、效益目标：解决白河村胡柱村阳湖村2000人出行难问题；3、满意度指标：群众满意度97%</t>
  </si>
  <si>
    <t>2026年南召县板山坪镇阳湖村河上组至阳湖组漫水桥引桥和引桥护岸重建项目</t>
  </si>
  <si>
    <t>重建</t>
  </si>
  <si>
    <t>铺设水泥砼路面长0.2公里，宽4.5米，厚0.18米，
建设水泥混凝土引桥护岸长100米，高2米，厚0.3米</t>
  </si>
  <si>
    <t>1、产出指标：铺设水泥砼路面长0.2公里，宽4.5米，厚0.18米，建设水泥混凝土引桥护岸长100米，高2米，厚0.3米2、效益目标：解决白河村胡柱村阳湖村2000人出行难问题；3、满意度指标：群众满意度97%</t>
  </si>
  <si>
    <t>2026年南召县板山坪镇阳湖村河上组瓦窑沟河沟高架漫水桥项目</t>
  </si>
  <si>
    <t>架设水泥钢筋混凝土桥墩及桥面，桥高2米，桥长20米，宽4.5米，厚0.4米</t>
  </si>
  <si>
    <t>1、产出指标：架设水泥钢筋混凝土桥墩及桥面，桥高2米，桥长20米，宽4.5米，厚0.4米；2、效益目标：解决白河村胡柱村阳湖村2000人出行难问题；3、满意度指标：群众满意度97%</t>
  </si>
  <si>
    <t>2026年南召县板山坪镇莲花村小莲花组至柳树沟岭上道路项目</t>
  </si>
  <si>
    <t>板山坪镇
莲花村</t>
  </si>
  <si>
    <t>铺设水泥砼路面长1公里，宽3.5米，厚0.18米</t>
  </si>
  <si>
    <t>1、产出指标：铺设水泥砼路面长1公里，宽3.5米，厚0.18米；2、效益目标：解决1000人出行难问题；3、满意度指标：群众满意度97%</t>
  </si>
  <si>
    <t>2026年南召县板山坪镇两河口村两南至两北通组道路项目</t>
  </si>
  <si>
    <t>板山坪镇
两河口村</t>
  </si>
  <si>
    <t>铺设水泥砼路面长500米，宽4.5米，厚0.18米</t>
  </si>
  <si>
    <t>1、产出指标：铺设水泥砼路面长500米，宽4.5米，厚0.18米；2、效益目标：通村道路项目解决2个组310名群众道路交通条件；3、满意度指标：群众满意度97%</t>
  </si>
  <si>
    <t>2026年南召县板山坪镇村内道路项目</t>
  </si>
  <si>
    <t>铺设水泥砼路面长0.9公里，宽4.5米，厚0.18米</t>
  </si>
  <si>
    <t>1、产出指标：铺设水泥砼路面长0.9公里，宽4.5米，厚0.18米；2、效益目标：解决1000人出行难问题；3、满意度指标：群众满意度97%</t>
  </si>
  <si>
    <t>2026年南召县板山坪镇胡柱村拐弯坪路口至大庄段道路项目</t>
  </si>
  <si>
    <t>板山坪镇
胡柱村</t>
  </si>
  <si>
    <t>铺设水泥砼路面长1.1公里，宽3.5米，厚0.18米</t>
  </si>
  <si>
    <t>1、产出指标：铺设水泥砼路面长1.1公里，宽3.5米，厚0.18米；2、效益目标：解决700人出行难问题；3、满意度指标：群众满意度97%</t>
  </si>
  <si>
    <t>2026年南召县五朵镇大岭根至老溪河道路项目</t>
  </si>
  <si>
    <t>五朵镇
滚子坪村</t>
  </si>
  <si>
    <t>铺设水泥砼道路项目长1.6公里，宽3.5米，厚0.18米</t>
  </si>
  <si>
    <t>1、产出指标：铺设水泥砼道路项目长1.6公里，宽3.5米，厚0.18米；2、效益指标：方便滚子坪村300人出行方便；3、满意度指标：群众满意度97%</t>
  </si>
  <si>
    <t>2026年南召县五朵镇白草垛村道路项目</t>
  </si>
  <si>
    <t>五朵镇
白草垛村</t>
  </si>
  <si>
    <t>铺设水泥砼道路项目长180米，宽3.5米，厚0.18米</t>
  </si>
  <si>
    <t>1、产出指标：铺设水泥砼道路项目长180米，宽3.5米，厚0.18米；2、效益指标：方便200人出行方便；3、满意度指标：群众满意度98%</t>
  </si>
  <si>
    <t>2026年南召县五朵镇神仙崖村道路项目</t>
  </si>
  <si>
    <t>五朵镇
神仙崖村</t>
  </si>
  <si>
    <t>铺设水泥砼道路项目长0.5公里，宽4.5米，厚0.18米</t>
  </si>
  <si>
    <t>1、产出指标：铺设水泥砼道路项目长0.5公里，宽4.5米，厚0.18米；2、效益指标：方便220人出行方便；3、满意度指标：群众满意度98%</t>
  </si>
  <si>
    <t>2026年南召县五朵镇龙洞铁路沟组板桥项目</t>
  </si>
  <si>
    <t>五朵镇
龙洞村</t>
  </si>
  <si>
    <t xml:space="preserve">
新建桥梁长16米，宽5米.</t>
  </si>
  <si>
    <t>1.产出指标：新建桥梁长16米，宽5米.2、效益指标：方便龙洞村800人出行方便；3、满意度指标：群众满意度97%</t>
  </si>
  <si>
    <t>2026年南召县五朵镇张才沟竹园组S327桥梁项目</t>
  </si>
  <si>
    <t>五朵镇
张才沟村</t>
  </si>
  <si>
    <t>新建桥梁长16米，宽8米</t>
  </si>
  <si>
    <t>1、产出指标：新建桥梁长16米，宽8米。
2、效益指标：方便张才沟村1200人出行方便；3、满意度指标：群众满意度97%</t>
  </si>
  <si>
    <t>2026年南召县五朵镇白草湾村207至村部道路项目</t>
  </si>
  <si>
    <t>五朵镇
白草湾村</t>
  </si>
  <si>
    <t xml:space="preserve">铺设水泥砼路长2.5公里，宽3.5米，厚0.18米
</t>
  </si>
  <si>
    <t>1、产出指标：铺设水泥砼路长1.5公里，宽3.5米，厚0.18米
2、效益指标：方便白草湾村300人出行方便；3、满意度指标：群众满意度97%</t>
  </si>
  <si>
    <t>2026年南召县五朵镇楼院村部至张岗寨</t>
  </si>
  <si>
    <t>五朵镇
楼院村</t>
  </si>
  <si>
    <t xml:space="preserve">铺设水泥砼路长0.9公里，宽3米，厚0.18米
</t>
  </si>
  <si>
    <t>1、产出指标：铺设水泥砼路长0.9公里，宽3米，厚0.18米
2、效益指标：方便楼院村300人出行方便；3、满意度指标：群众满意度97%</t>
  </si>
  <si>
    <t>2026年南召县五朵镇圪塔坡村上庄组桥梁及道路项目</t>
  </si>
  <si>
    <t>五朵镇
圪塔坡村</t>
  </si>
  <si>
    <t>铺设水泥砼路长0.1公里，宽3米，厚0.18米；
新建桥梁长15米，宽3米</t>
  </si>
  <si>
    <t>1、产出指标：铺设水泥砼路长0.1公里，宽3米，厚0.18米；
新建桥梁长15米，宽3米
2、效益指标：方便圪塔坡村200人出行方便；3、满意度指标：群众满意度97%</t>
  </si>
  <si>
    <t>2026年南召县五朵镇神仙崖村管厅道路项目</t>
  </si>
  <si>
    <t xml:space="preserve">铺设水泥砼路长0.2公里，宽3米，厚0.18米
</t>
  </si>
  <si>
    <t>1、产出指标：铺设水泥砼路长0.2公里，宽3米，厚0.18米
2、效益指标：方便神仙崖村200人出行方便；3、满意度指标：群众满意度97%</t>
  </si>
  <si>
    <t>2026年南召县五朵镇麦仁店村大石头组至六里庙道路项目</t>
  </si>
  <si>
    <t>五朵镇
麦仁店村</t>
  </si>
  <si>
    <t xml:space="preserve">铺设水泥砼路长2.3公里，宽3.5米，厚0.18米
</t>
  </si>
  <si>
    <t>1、产出指标：建设桥长5米，宽20米，；2、效益指标：方便麦仁店村、二郞船村、白草垛村1000人出行方便；3、满意度指标：群众满意度97%</t>
  </si>
  <si>
    <t>2026年南召县南河店镇郭营村场坊至河南组漫水桥项目</t>
  </si>
  <si>
    <t>南河店镇
郭营村</t>
  </si>
  <si>
    <t>新建桥梁长70米，宽5米</t>
  </si>
  <si>
    <t>1.产出指标:新建桥梁一座长70米，宽5米;2.效益指标:解决2000人出行难问题;
3.满意度指标:受益人口满意度指标达到97%。</t>
  </si>
  <si>
    <t>2026年南召县南河店镇范庄村王铁匠沟至铁河边道路项目</t>
  </si>
  <si>
    <t>南河店镇
范庄村</t>
  </si>
  <si>
    <t>铺设水泥砼路面长2公里，宽4.5米，厚0.18米</t>
  </si>
  <si>
    <t>1.产出指标:铺设水泥砼路面长2公里，宽4.5米，厚0.18米;2.效益指标:解决3000人出行难问题;
3.满意度指标:受益人口满意度指标达到97%。</t>
  </si>
  <si>
    <t xml:space="preserve">2026年南召县南河店镇柏林庵村正向沟组平板桥项目
</t>
  </si>
  <si>
    <t>南河店镇
柏林庵村</t>
  </si>
  <si>
    <t>新建桥梁长8米，宽5米</t>
  </si>
  <si>
    <t>1.产出指标:新建桥梁一座长8米，宽5米;2.效益指标:解决1500人出行难问题;
3.满意度指标:受益人口满意度指标达到97%。</t>
  </si>
  <si>
    <t>2026年南召县南河店镇范庄村敬老院后至老将庄村刘家庄口道路项目</t>
  </si>
  <si>
    <t>1.产出指标:铺设水泥砼路面长1.5公里，宽3.5米，厚0.18米;2.效益指标:解决2000人出行难问题;
3.满意度指标:受益人口满意度指标达到97%。</t>
  </si>
  <si>
    <t>2026年南召县南河店镇申沟村西申组至后庄组道路项目</t>
  </si>
  <si>
    <t>南河店镇
申沟村</t>
  </si>
  <si>
    <t>铺设水泥砼路面长1公里，宽3米，厚0.18米</t>
  </si>
  <si>
    <t>1.产出指标:铺设水泥砼路面长1公里，宽3米，厚0.18米;2.效益指标:解决550人出行难问题;
3.满意度指标:受益人口满意度指标达到97%。</t>
  </si>
  <si>
    <t>2026年南召县太山庙乡罗汉村桥梁建设项目</t>
  </si>
  <si>
    <t>太山庙乡
罗汉村</t>
  </si>
  <si>
    <t>1、产出指标：新建桥梁长40米，宽5米；                                  2、效益目标：解决130人出行难问题；                                   3、满意度指标：群众满意度98%以上。</t>
  </si>
  <si>
    <t>2026年南召县太山庙乡横山村闫沟组桥梁建设项目</t>
  </si>
  <si>
    <t>太山庙乡
横山村</t>
  </si>
  <si>
    <t>1、产出指标：新建桥梁长30米，宽5米；                                  2、效益目标：解决130人出行难问题；                                     3、满意度指标：群众满意度98%以上。</t>
  </si>
  <si>
    <t>2026年南召县崔庄镇周湾村平板桥项目</t>
  </si>
  <si>
    <t>崔庄镇
周湾村</t>
  </si>
  <si>
    <t>1、产出指标：新建桥梁长20米，宽4.5米； 2、效益指标：解决986人出行难问题；3、满意度指标：群众满意度
97%</t>
  </si>
  <si>
    <t>2026年南召县崔庄镇前河村道路项目</t>
  </si>
  <si>
    <t xml:space="preserve">崔庄镇
前河村 </t>
  </si>
  <si>
    <t>铺设水泥砼路面长0.8公里，宽3.5米，厚0.18米</t>
  </si>
  <si>
    <t>1、产出指标：铺设水泥砼路面长0.8公里，宽3.5米，厚0.18米； 2、效益指标：解决96人出行难问题；3、满意度指标：群众满意度
97%</t>
  </si>
  <si>
    <t>2026年南召县崔庄镇仓房村道路项目</t>
  </si>
  <si>
    <t>崔庄镇
仓房村</t>
  </si>
  <si>
    <t>铺设水泥砼路面长0.4公里，宽3米，厚0.18米</t>
  </si>
  <si>
    <t>1、产出指标：铺设水泥砼路面长0.4公里，宽3米，厚0.18米； 2、效益指标：解决32人出行难问题；3、满意度指标：群众满意度
97%</t>
  </si>
  <si>
    <t>2026年南召县崔庄镇崔庄村漫水桥项目</t>
  </si>
  <si>
    <t xml:space="preserve">崔庄镇
崔庄村 </t>
  </si>
  <si>
    <t>新建桥梁长60米，宽4.5米</t>
  </si>
  <si>
    <t>1、产出指标：新建桥梁长60米，宽4.5米； 2、效益指标：解决1230人出行难问题；3、满意度指标：群众满意度
97%</t>
  </si>
  <si>
    <t>2026年南召县崔庄镇粮食川村道路项目</t>
  </si>
  <si>
    <t>崔庄镇
粮食川村</t>
  </si>
  <si>
    <t>铺设水泥砼路面长0.57公里，宽3.5米，厚0.18米</t>
  </si>
  <si>
    <t>1、产出指标：建设路面长0.57公里，宽3.5米，厚0.18米混凝土道路项目； 2、效益指标：解决53人出行难问题；3、满意度指标：群众满意度
97%</t>
  </si>
  <si>
    <t>2026年南召县崔庄镇寨坡村至上冯南、北沟组道路项目</t>
  </si>
  <si>
    <t>崔庄镇
寨坡村</t>
  </si>
  <si>
    <t>铺设水泥砼路面长3公里，宽3.5米，厚0.18米</t>
  </si>
  <si>
    <t>1、产出指标：建设路面长3公里，宽3.5米，厚0.18米混凝土道路项目； 2、效益指标：解决53人出行难问题；3、满意度指标：群众满意度
97%</t>
  </si>
  <si>
    <t>2027年南召县崔庄镇粮食川村赵家庄组至七眼沟组道路项目</t>
  </si>
  <si>
    <t>铺设水泥砼路面长2.5公里，宽3.5米，厚0.18米</t>
  </si>
  <si>
    <t>1、产出指标：建设路面长2.5公里，宽3.5米，厚0.18米混凝土道路项目； 2、效益指标：解决264人出行难问题；3、满意度指标：群众满意度98%</t>
  </si>
  <si>
    <t>3、2026年南召县水利局安全饮水建设项目</t>
  </si>
  <si>
    <t>2026年度小店乡空山村农村饮水安全提升项目</t>
  </si>
  <si>
    <t>新建工程一处：新打大眼井1眼（井径3米，井深10米） 埋设110PE管、电缆设施。</t>
  </si>
  <si>
    <t>1.产出指标：新建大眼井一座;2.效益指 标：保障1620人饮水安全;3.满意度指标： 受益人口满意度达到95%</t>
  </si>
  <si>
    <t>解决空山村420户1650人用水问题，其 中脱贫、监测户42户131人</t>
  </si>
  <si>
    <t>南召县水利局</t>
  </si>
  <si>
    <t>2026年度石门乡寺山村农村饮水安全提升项目</t>
  </si>
  <si>
    <t>石门乡寺山村</t>
  </si>
  <si>
    <t>寺山村张庄，曾庄，黄楝组生活用水：新建混凝土浇筑大口井一眼直径3米，深12米,；水站管护房一处，潜水泵一台，5吨水罐，电缆等配套设施；</t>
  </si>
  <si>
    <t>1.产出指标：新建混凝土浇筑大口井一眼直径3米，深12米,；水站管护房一处，潜水泵一台，5吨水罐，电缆等配套设施。2.效益指标：主要解决153人吃水难问题，3.满意度指标：预计受益户满意度98%。</t>
  </si>
  <si>
    <t>解决37户153人用水问题。</t>
  </si>
  <si>
    <t>2026年度石门乡竹园村农村饮水安全提升项目</t>
  </si>
  <si>
    <t>东沙组东沟生活用水：5吨水罐一个，机房一座，潜水泵一台，配套水管200米、电缆200米；</t>
  </si>
  <si>
    <t>1.产出指标：5吨水罐一个，机房一座，潜水泵一台，配套水管200米、电缆200米。2.效益指标：主要解决120人吃水难问题，3.满意度指标：预计受益户满意度98%。</t>
  </si>
  <si>
    <t>解决30户120人用水问题。</t>
  </si>
  <si>
    <t>2026年度石门乡玉皇阁村农村饮水安全提升项目</t>
  </si>
  <si>
    <t>堰潭沟组生活用水：新打大口井1眼，直径3米，井深12米，新建管理房一处，配套水泵、消毒设备、压力罐、电缆等配套设施。</t>
  </si>
  <si>
    <t>1.效益指标：新打大口井1眼，直径3米，井深12米，新建管理房一处，配套水泵、消毒设备、压力罐、电缆等配套设施。2.效益指标：主要解决150人吃水难问题，3.满意度指标：预计受益户满意度98%。</t>
  </si>
  <si>
    <t>解决150人吃水难问题。</t>
  </si>
  <si>
    <t>2026年度白土岗镇姬村村农村饮水安全提升项目</t>
  </si>
  <si>
    <t>白土岗镇姬村村</t>
  </si>
  <si>
    <t>新建混凝土浇筑大口井一眼直径3米，深12米,12万元；潜水泵一台，配套水管、电缆等20000元；其他配套设施20000元。</t>
  </si>
  <si>
    <t>1.产出指标：新建混凝土浇筑大口井一眼直径3米，深12米；潜水泵一台，配套水管、电缆等；其他配套设施。2.效益指标：供水规模达每日250吨，全面覆盖姬村村800户3600人。3.满意度指标：受益人口满意度达到95%。</t>
  </si>
  <si>
    <t>供水规模达每日250吨，全面覆盖姬村村800户3600人。</t>
  </si>
  <si>
    <t>2026年度白土岗镇碾坪村农村饮水安全提升项目</t>
  </si>
  <si>
    <t>白土岗镇碾坪村</t>
  </si>
  <si>
    <t>1.产出指标：新建混凝土浇筑大口井一眼直径3米，深12米；潜水泵一台，配套水管、电缆等；其他配套设施。2.效益指标：3.满意度指标：供水规模达每日250吨，全面覆盖碾坪村675户2750人。受益人口满意度达到95%。</t>
  </si>
  <si>
    <t>供水规模达每日250吨，全面覆盖碾坪村675户2750人。</t>
  </si>
  <si>
    <t>2026年度白土岗镇花子岭村农村饮水安全提升项目</t>
  </si>
  <si>
    <t>新建10吨蓄水池一个及地基处理15000元，50水管1500米及铺设30000元，其他配套建设10000元。</t>
  </si>
  <si>
    <t>1.产出指标：新建10吨蓄水池一个及地基处理，50水管1500米及铺设，其他配套建设。2.效益指标：供水规模达每日250吨，全面覆盖碾坪村675户2750人。3.满意度指标：受益人口满意度达到95%。</t>
  </si>
  <si>
    <t>2026年度白土岗镇火神庙村农村饮水安全提升项目</t>
  </si>
  <si>
    <t>改扩建</t>
  </si>
  <si>
    <t>老旧管道更换提升6000米及铺设。</t>
  </si>
  <si>
    <t>1.产出指标：老旧管道更换提升6000米及铺设。2.效益指标：供水规模达每日250吨，全面覆盖碾坪村675户2750人。3.满意度指标：受益人口满意度达到95%。</t>
  </si>
  <si>
    <t>2026年度白土岗镇大庄村农村饮水安全提升项目</t>
  </si>
  <si>
    <t>新建混凝土浇筑大口井一眼直径3米，深12米，潜水泵一台，配套水管、电缆等30000元，其他配套设施20000元。</t>
  </si>
  <si>
    <t>1.产出指标：新建混凝土浇筑大口井一眼直径3米，深12米，潜水泵一台，配套水管、电缆等，其他配套设施。2.效益指标：3.满意度指标：受益人口满意度达到95%。</t>
  </si>
  <si>
    <t>2026年度白土岗镇桃园村农村饮水安全提升项目</t>
  </si>
  <si>
    <t>2026年度云阳镇官山村农村饮水安全提升项目</t>
  </si>
  <si>
    <t>新建大口井一眼，配套机电设备，管理房一间，铺设PE50管道400米</t>
  </si>
  <si>
    <t>1.产出指标：新建水源井一眼及配套管道，增加压力罐一个及管理房;2.效益指标：保障190人饮水安全,完善官山村安全供水系统;3.满意度指标：受益人口满意度达到95%</t>
  </si>
  <si>
    <t>解决官山村58户190人用水问题，其中脱贫、监测户4户11人。</t>
  </si>
  <si>
    <t>2026年度云阳镇李楼村、杨西村农村饮水安全提升项目</t>
  </si>
  <si>
    <t>云阳镇李楼村、杨西村</t>
  </si>
  <si>
    <t>李楼村养牛厂段、杨西村王庄段更换PE315输水管道2km</t>
  </si>
  <si>
    <t>1.产出指标：新建PE315输水管道2千米;2.效益指标：保障云阳镇区3.5万人饮水安全和向东军工企业生产、生活用水;3.满意度指标：受益人口满意度达到95%</t>
  </si>
  <si>
    <t>解决云阳镇区3.5万人饮用水问题和向东军工企业生产、生活用水，其中脱贫、监测户397户1087人。</t>
  </si>
  <si>
    <t>2026年度城郊乡北沟村农村饮水安全提升项目</t>
  </si>
  <si>
    <t>北沟组新建饮水井1眼，管理站1处，5吨水罐一座及配套机电等设施，铺设管道2000米，入户63户</t>
  </si>
  <si>
    <t>1.产出指标：新建管理站1座，水井一眼，铺设管道2000米。产权归所在村集体所有。2.效益指标：主要解决63户生活用水问题，12户脱贫户改善生活水平。3.满意度指标：预计受益户满意度97%。</t>
  </si>
  <si>
    <t>解决63户生活用水问题。</t>
  </si>
  <si>
    <t>2026年度城郊乡庙坡村农村饮水安全提升项目</t>
  </si>
  <si>
    <t>城郊乡庙坡村</t>
  </si>
  <si>
    <t>沙南组新建一眼井，管理站1处，5吨水罐一座及配套机电设施，铺设管道5800米，入户90户</t>
  </si>
  <si>
    <t>1.产出指标：新建管理站1座，水井一眼，铺设管道2800米。产权归所在村集体所有。2.效益指标：主要解决368人生活用水问题，8户脱贫户改善生活水平。3.满意度指标：预计受益户满意度96%。</t>
  </si>
  <si>
    <t>巩固拓展脱贫攻坚成果，助力乡村振兴，解决90户368人生活用水问题。</t>
  </si>
  <si>
    <t>2026年度板山坪镇板山村农村饮水安全提升项目</t>
  </si>
  <si>
    <t>板山村椿树河组需饮水井1眼、管护房1座、主管网1800米、电缆等设备；黄土岭组63管800米开挖、更换、深埋。</t>
  </si>
  <si>
    <t>1.产出指标：饮水井1眼、管护房1座、主管网1800米、电缆等设备；黄土岭组63管800米开挖、更换、深埋。2.效益指标：解决板山村椿树河组全组群众90口人吃水困难问题。3.满意度指标：受益人口满意度达到98%</t>
  </si>
  <si>
    <t>解决椿树河组群众90人用水问题</t>
  </si>
  <si>
    <t>2026年度板山坪镇余坪村农村饮水安全提升项目</t>
  </si>
  <si>
    <t>余坪村张七组新建大口水井1座</t>
  </si>
  <si>
    <t>1.产出指标：新建大口水井1座。2.效益指标：解决三个组200口群众吃水困难问题3.满意度指标：受益人口满意度达到98%</t>
  </si>
  <si>
    <t>解决张七三个组群众200人用水问题</t>
  </si>
  <si>
    <t>2026年度五朵镇瓦渣岭村农村饮水安全提升项目</t>
  </si>
  <si>
    <t>3米口径水井10米深一座，PE63管500米，电缆500米，7.5KW 大头泵一台，配套管理房一座。</t>
  </si>
  <si>
    <t>1.产出指标：新建3米口经水井10米深一座，PE63管500米，电缆500米，7.5 KW大头泵一台，配套管理房一座。;2.效益指标：保障瓦渣岭村2586人饮水安全；3.满意度指标：受益人口满意度达到98%。</t>
  </si>
  <si>
    <t>解决瓦渣岭村750户2586人用水问题，其中脱贫户、监测户69户198人</t>
  </si>
  <si>
    <t>2026年度五朵镇白草垛村农村饮水安全提升项目</t>
  </si>
  <si>
    <t>五朵镇白草垛村</t>
  </si>
  <si>
    <t>深水井一座，PE63管200米，电缆300米，配套水泵一台，配套管理房一座。</t>
  </si>
  <si>
    <t>1.产出指标：新建深水井一座，PE63管200米，电缆300米，配套水泵一台，配套管理房一座。;2.效益指标：保障白草垛村软枣树组、稻谷田组190人饮水安全；3.满意度指标：受益人口满意度达到98%。</t>
  </si>
  <si>
    <t>解决白草垛村软枣树组、稻谷田组40户190人用水问题，其中脱贫户、监测户14户42人</t>
  </si>
  <si>
    <t>2026年度五朵镇圪塔坡村农村饮水安全提升项目</t>
  </si>
  <si>
    <t>五朵镇圪塔坡村</t>
  </si>
  <si>
    <t>PE110管5000米、PE90管3000米，PE75管6000米、PE63管5000米，PE50管8500米，50闸阀22个</t>
  </si>
  <si>
    <t>1.产出指标：改造PE110管5000米、PE90管3000米，PE75管6000米、PE63管5000米，PE50管8500米，50闸阀22个。;2.效益指标：保障疙瘩坡村22个小组919户3150人饮水安全；3.满意度指标：受益人口满意度达到98%。</t>
  </si>
  <si>
    <t>解决圪塔坡村22个小组919户3150人用水问题，其中脱贫户、监测户,131户338人</t>
  </si>
  <si>
    <t>2026年度五朵镇王营村农村饮水安全提升项目</t>
  </si>
  <si>
    <t>五朵镇王营村</t>
  </si>
  <si>
    <t>PE90管2800米，PE75管5300米、PE63管5800米，PE50管8900米，50闸阀14个,更换电缆850米。</t>
  </si>
  <si>
    <t>1.产出指标：改造PE90管2800米，PE75管5300米、PE63管5800米，PE50管8900米，50闸阀14个,更换电缆850米。;2.效益指标：保障王营村9个小组420户1500人饮水安全；3.满意度指标：受益人口满意度达到98%.</t>
  </si>
  <si>
    <t>解决王营村9个小组420户1500人用水问题，其中脱贫户、监测户,68户183人</t>
  </si>
  <si>
    <t>2026年度南河店镇韦湾村农村饮水安全提升项目</t>
  </si>
  <si>
    <t>南河店镇韦湾村</t>
  </si>
  <si>
    <t>由于安全饮水管道老化，需更换管网12000米</t>
  </si>
  <si>
    <t>1.产出指标：更换管网12000米。2.效益指标：全部覆盖韦湾村1040户、3450口用水。3.满意度指标：受益人口满意度达到98%</t>
  </si>
  <si>
    <t>解决韦湾村1040户、3450口用水问题。</t>
  </si>
  <si>
    <t>2026年度南河店镇漆树园村农村饮水安全提升项目</t>
  </si>
  <si>
    <t>南河店镇漆树园村</t>
  </si>
  <si>
    <t>由于安全饮水管道老化，需更换管网8500米</t>
  </si>
  <si>
    <t>1.产出指标：更换管网8500米。2.效益指标：全部覆盖漆树园村575户、2400口用水问题。3.满意度指标：受益人口满意度达到98%。</t>
  </si>
  <si>
    <t>解决漆树园村575户、2400口用水问题</t>
  </si>
  <si>
    <t>4、2026年南召县水利局小型水利工程项目</t>
  </si>
  <si>
    <t>2026年南召县云阳镇杨西村浆砌石挡墙项目</t>
  </si>
  <si>
    <t>云阳镇杨西村</t>
  </si>
  <si>
    <t>新建杨西村砌石挡墙长450米，高3.5米，下底2.5米，上底0.6米.</t>
  </si>
  <si>
    <t>1.产出目标：新建砌石挡墙长450米；
2.效益指标：解决岸边土地流失问题；3.满意度指标：受益人口满意度达到95%。</t>
  </si>
  <si>
    <t>完善村基础设施，巩固了脱贫成果，防止土地流失</t>
  </si>
  <si>
    <t>2026年南召县云阳镇大关社区民族大桥段护坡建设项目</t>
  </si>
  <si>
    <t>云阳镇大关社区</t>
  </si>
  <si>
    <t>新建C20混凝土护坡200米，12公分厚</t>
  </si>
  <si>
    <t>1.产出指标：新建混凝土护坡，2.效益指标：保证1400余
人出行安全、汛期生命财产安
全；3.满意度指标：受益人口
满意度达到95%。</t>
  </si>
  <si>
    <t>保障大关社区1400余人出行和生命财产安全，全村共有脱贫、监测户27 户70人</t>
  </si>
  <si>
    <t>2026年南召县云阳镇鸡河官山南路段护河堤建设项目</t>
  </si>
  <si>
    <t>云阳镇西关社区、官山村</t>
  </si>
  <si>
    <t>新建砌石挡墙800米，均高4米</t>
  </si>
  <si>
    <t>1.产出指标：新建浆砌石挡
墙，2.效益指标：保证12000余
人出行安全、汛期生命财产安
全；3.满意度指标：受益人口
满意度达到95%。</t>
  </si>
  <si>
    <t>保障云阳西片5个村 12000余人出行和生命财产安全，全村共有脱贫、监测户40户100人</t>
  </si>
  <si>
    <t>2026年南召县石门乡竹园村塘堰整治工程</t>
  </si>
  <si>
    <t>南召县石门乡竹园村</t>
  </si>
  <si>
    <t>整修塘堰一座，修建C20混凝土护坡，输水洞及溢洪道整修等工程</t>
  </si>
  <si>
    <t>1.产出指标：整修塘堰1座;2.效益指标：保障竹园村12户36人贫困户的生命财产安全及灌溉40亩耕地;3.满意度指标：受益人口满意度达到100%</t>
  </si>
  <si>
    <t>保障竹园村12户36人贫困户的生命财产安全及灌溉40亩耕地</t>
  </si>
  <si>
    <t>2026年南召县皇后乡北召村柳林组拦河坝工程</t>
  </si>
  <si>
    <t>皇后乡北召店村</t>
  </si>
  <si>
    <t>柳林组坝长96米，河床以上0.7米，坝体采用720混凝土，上游铺盖长5米，消力池长10米等工程</t>
  </si>
  <si>
    <t>1、产出指标：坝长96米；2、效益指标：带动脱贫户16户48人；3、满意度指标：群众满意度98%</t>
  </si>
  <si>
    <t>2026年南召县小店乡四厂村护岸工程</t>
  </si>
  <si>
    <t>小店乡四厂村</t>
  </si>
  <si>
    <t>新建浆砌石挡墙450米</t>
  </si>
  <si>
    <t>1.产出指标：新建浆砌石挡墙450米;2.效益指标：保障四厂村15户38人贫困户的生命财产安全;3.满意度指标：受益人口满意度达到100%</t>
  </si>
  <si>
    <t>保障四厂村15户38人贫困户的生命财产安全</t>
  </si>
  <si>
    <t>2026年南召县南河店镇席老庄村灌溉水渠项目</t>
  </si>
  <si>
    <t>南河店镇席老庄村</t>
  </si>
  <si>
    <t>席老庄村银沙岭组灌溉水渠2000米</t>
  </si>
  <si>
    <t>1.产出目标：灌溉水渠2000米；
2.效益指标：解决300亩农田灌溉难题；
3.满意度指标：受益人口满意度达到95%。</t>
  </si>
  <si>
    <t>解决300亩农田灌溉难题，受益人口298户860人</t>
  </si>
  <si>
    <t>2026年南召县皇后乡苏湾村浆砌石挡墙项目</t>
  </si>
  <si>
    <t>皇后乡苏湾村苏湾组</t>
  </si>
  <si>
    <t>新建苏湾村浆砌石挡墙长500米，总高3.5米，底宽1.5米，顶宽0.5米</t>
  </si>
  <si>
    <t>1、产出目标：新建砌石挡墙500米；2效益指标解决岸边土地流失；满意度指标：受益人口满意度达到95%。</t>
  </si>
  <si>
    <t>完善村基础设施，巩固脱贫成果，防止土地流失</t>
  </si>
  <si>
    <t>2026年南召县崔庄乡仓房村护岸工程</t>
  </si>
  <si>
    <t>崔庄乡仓房村</t>
  </si>
  <si>
    <t>新建护岸900米，底宽1.5米，顶宽0.5米，均高2.5米，基础1米*1米。</t>
  </si>
  <si>
    <t>1、产出指标：新建护岸900米，水渠550米，拦水坝1座；
2、效益指标：解决仓房村500余人的灌溉及防洪威胁问题；
3、满意度指标：受益人口满意度达到95%。</t>
  </si>
  <si>
    <t>保障500余人的灌溉及解决防洪威胁。</t>
  </si>
  <si>
    <t>5、2026年南召县县委统战部基础设施建设项目</t>
  </si>
  <si>
    <t>2026年南召县城郊乡史庄村李家庄组护河堤建设项目</t>
  </si>
  <si>
    <t>史庄村</t>
  </si>
  <si>
    <t>新建李家庄组内河河堤长300米，河堤宽2米、高1.5米。</t>
  </si>
  <si>
    <t>1.产出指标：新建李家庄组内300米河道河堤建设，长300米、宽2米、高1.5米，建设完成后产权归所在村集体。2.效益指标：主要解决雨季河道涨水大水蔓延至村庄影响群众安全及出行问题，能改善村民生活水平。
3.满意度指标：受益户满意度99%。</t>
  </si>
  <si>
    <t>巩固脱贫成果，助力乡村振兴，主要解决李家庄组河道雨季涨水大水蔓延至村庄影响群众安全及出行问题，能改善村民生活水平。</t>
  </si>
  <si>
    <t>南召县委统战部</t>
  </si>
  <si>
    <t>2026年南召县崔庄镇崔庄村沟渠修建项目</t>
  </si>
  <si>
    <t>新建浆砌石渠道长600米，高1.8米（含地基0.5米），宽3米（含渠帮1米）</t>
  </si>
  <si>
    <t>1、产出指标：（1）数量指标：新建浆砌石渠道长600米，高1.8米（含地基0.5米），宽3米（含渠帮1米）；（2）质量指标：合格率100%；（3）成本指标：每米1500元；2、效益指标：社会效益指标：崔庄280户，950口人（少数民族115余人）污水处理得到改善，使该村基础设施建设进一步改善，人居环境得到提升；3、预计群众满意度指标99%。</t>
  </si>
  <si>
    <t>可改善村内污水处理，有效提升村民生活质量，保障人居环境保护和经济发展。</t>
  </si>
  <si>
    <t>6、2026年南召县发改委基础设施建设项目</t>
  </si>
  <si>
    <t>2026年南召县皇后乡玉兰社区基础设施建设项目</t>
  </si>
  <si>
    <t>皇后乡玉兰社区</t>
  </si>
  <si>
    <t>新建砖砌围墙82米长，围墙基础以上高2米，新建砖砌50*50cm排水沟32米。</t>
  </si>
  <si>
    <t>1、产出指标：新建砖砌围墙82米，新建砖砌50*50cm排水沟32米。
2、效益指标：防止道路流水进入社区，保障群众安全。3、满意度指标：预计群众满意度达到97%。</t>
  </si>
  <si>
    <t>改善社区人居环境，防止道路流水进入社区，保障群众安全。</t>
  </si>
  <si>
    <t>南召县发改委</t>
  </si>
  <si>
    <t>2026年南召县留山镇圆梦社区配套设施建设项目</t>
  </si>
  <si>
    <t>留山镇圆梦社区</t>
  </si>
  <si>
    <t>新建排水沟一处，长230米，采用C25钢筋混凝土渠道，渠道口径为1.5米*1.5米</t>
  </si>
  <si>
    <t>1、产出指标：新建排水沟一处，长230米。
2、效益指标：项目建成后解决该区域113余户生活污水处理问题；3、满意度指标：预计群众满意度达到97%。</t>
  </si>
  <si>
    <t>使搬迁点基
础设施进一步改善，解决群众生活污水处理问题。</t>
  </si>
  <si>
    <t>2026年南召县南河店镇祥和湾社区基础设施建设项目</t>
  </si>
  <si>
    <t>南河店镇祥和湾社区</t>
  </si>
  <si>
    <t>新建污水方涵一处，长90米，采用C25钢筋混凝土结构，方涵口径为2.5米*3.5米。</t>
  </si>
  <si>
    <t>1、产出指标：新建污水方涵一处，长90米。
2、效益指标：改善搬迁群众人居环境。
3、满意度指标：预计群众满意度达到97%。</t>
  </si>
  <si>
    <t>改善搬迁群众人居环境，解决防汛问题。</t>
  </si>
  <si>
    <t>7、2026年南召县产业基地及产业园配套基础设施建设项目</t>
  </si>
  <si>
    <t>2026年南召县农业农村局农产品生产加工园区基础设施配套项目</t>
  </si>
  <si>
    <t>城郊乡秦老庄村</t>
  </si>
  <si>
    <t>雨水管网150米、污水管网290米；厂区道路及地坪3000㎡；电力配套及设施1台套；围墙、大门等设施。</t>
  </si>
  <si>
    <t>1、产出目标：雨水管网150米、污水管网290米；厂区道路及地坪3000㎡；电力配套及设施1台套，围墙、大门等设施。2、效益目标：增加就业岗位30余个；预计带动增加脱贫人口人均全年总收入3000元。3、满意度指标：受益人口满意度达到95%</t>
  </si>
  <si>
    <t>完善园区基础设施，方便厂区农产品加工生产效率和质量，拓宽农产品销售渠道，增强农产品销售转运能力，有利于农产品产销对接，提升企业经营能力。</t>
  </si>
  <si>
    <t>2026年南召县城郊乡东庄村第一原种场基地基础设施建设项目</t>
  </si>
  <si>
    <t>城郊乡东庄村</t>
  </si>
  <si>
    <t>1、铺设水泥路4千米，（宽1.5米，厚度15厘）。2、水系一套：大口井1口、高扬程水泵1台、200吨无塔罐1台、铺设地下官网3000米、架设380伏电缆200米。3、建设天桥1座</t>
  </si>
  <si>
    <t>1、产出指标：1、铺设水泥路4千米，（宽1.5米，厚度15厘）。2、水系一套：大口井1口、高扬程水泵1台、200吨无塔罐1台、铺设地下官网3000米、架设380伏电缆200米。3、建设天桥1座.2、效益指标：该项目使蚕菌一场在柞蚕母种生产得到保障，为南召县柞蚕饲养蚕农提供优质柞蚕种，助力当地乡村振兴。3、满意度指标：群众满意度97%。</t>
  </si>
  <si>
    <t>项目实施后，使该基地基础设施进一步改善，附件蚕农养蚕更加便利，为饲养柞蚕提供有力保障，群众对项目实施非常满意。</t>
  </si>
  <si>
    <t>南召县农业农村局（蚕菌中心）</t>
  </si>
  <si>
    <t>二、产业发展类项目</t>
  </si>
  <si>
    <t>1、2026年南召县蚕菌中心产业发展类项目</t>
  </si>
  <si>
    <t>2026年南召县脱贫户及监测对象蚕种补贴项目</t>
  </si>
  <si>
    <t>产业发展类</t>
  </si>
  <si>
    <t>南召县</t>
  </si>
  <si>
    <t>对全县200户饲养柞蚕脱贫户进行蚕种补贴，每斤蚕种补贴700元</t>
  </si>
  <si>
    <t>1、效益指标：带动脱贫户、监测户200户600人致富，每户人均年增收4000元以上。2、满意度指标：群众满意度97%。</t>
  </si>
  <si>
    <t>能使200户脱贫户、监测户参与养蚕或就近务工增加收入。</t>
  </si>
  <si>
    <t>南召县蚕菌中心</t>
  </si>
  <si>
    <t>2、2026年南召县农业农村局产业发展类项目</t>
  </si>
  <si>
    <t>2026年南召县农业农村局产业奖补项目</t>
  </si>
  <si>
    <t>全县</t>
  </si>
  <si>
    <t>对有劳动能力且有发展产业意愿的脱贫户（享受政策）、监测户（未消除风险），扶持其自主发展产业项目，按照产业项目投入资金规模分类补助,大约30户实施项目，根据其发展的产业规模、预期效益对其进行一定的资金补助。</t>
  </si>
  <si>
    <t>1.产出指标:(1)数量指标:脱贫户（享受政策）、监测户（未消除风险）发展产业，按照产业项目投入资金规模分类补助；大约30户实施项目2)质量指标:发放奖补资金15万元，100%按时将奖补到位；(3)时效指标:;按时依规完成申报、核查、实施、监管、验收，复核、公示、补助工作。2.效益指标:(1)经济效益指标:产业发展壮大；(2) 社会效益指标:群众增收；3.满意度指标:预计群众满意度98%以上。</t>
  </si>
  <si>
    <t>充分发挥产业帮扶项目的造血和稳定增收功能，推动特色产业可持续发展，着力激发农村低收入人口的内生动力，推动群众积极参与产业项目发展，达到增收致富的目的，进一步巩固拓展脱贫攻坚成果</t>
  </si>
  <si>
    <t>2026年度南召县小额贷款贴息项目</t>
  </si>
  <si>
    <t>全县相关乡镇</t>
  </si>
  <si>
    <t>对全县3550户享受政策的脱贫户、监测户小额信贷，按照基准利率（3.1%）给予财政全额贴息。</t>
  </si>
  <si>
    <t>1.产出指标:(1)数量指标:贴息年度总金额495万元。(2)质量指标:小额信贷贴息利率（3.1%）。(3)时效指标:贴息及时发放率100%。2.效益指标:(1)经济效益指标:受益户全年总收入增加2000元/户;(2) 社会效益指标:受益户数3550户12500人。3.满意度指标:受益户满意度95%以上。</t>
  </si>
  <si>
    <t>脱贫户、监测户获得贷款贴息年度总金额495万元，按照基准利率（3.1%），将贴息资金及时发放到户，使我县获得贴息的3550户受益户全年收入增加2000元/户，满意度达95%以上，保障受益群众自主发展产业的资金需求，通过自我发展实现稳产增收。</t>
  </si>
  <si>
    <t>南召县城郊乡秦老庄村</t>
  </si>
  <si>
    <t>68.3m×14m生产厂房一座及配套设施。</t>
  </si>
  <si>
    <t>1、产出目标：68.3m×14m生产厂房一座及配套设施/2、效益目标：提高种养殖户收入，增加村集体经济收益。3、满意度指标：受益人口满意度达到95%</t>
  </si>
  <si>
    <t>方便厂区农产品加工生产效率和质量，完善农产品加工链条，拓宽农产品销售渠道，增强农产品销售转运能力，有利于农产品产销对接。提高种养殖户收入，增加村集体经济收益。增加群众就业岗位。</t>
  </si>
  <si>
    <t>2026年南召县城郊乡东庄村第一原种场产业发展建设项目</t>
  </si>
  <si>
    <t>城郊乡东庄村（蚕菌一场基地）</t>
  </si>
  <si>
    <t>1、搭建防鸟网3000平方米，遮阴网1500平方米，立柱为钢管，用钢绳连接。2、新建催青、防冻大棚2座。（大棚为钢结构，长20米、宽7米、高3.5米，外罩遮阴网）。3、轮滑系统2000米，立柱为钢结构，用钢绳连接。</t>
  </si>
  <si>
    <t>1、产出指标：1、搭建防鸟网3000平方米，遮阴网1500平方米，立柱为钢管，用钢绳连接。2、新建催青、防冻大棚2座。（大棚为钢结构，长20米、宽7米、高3.5米，外罩遮阴网）。3、轮滑系统2000米，立柱为钢结构，用钢绳连接。2、效益指标：带动脱贫户3户9人致富，每户人均年增收4000元以上。社会效益：带动周边群众养殖柞蚕，助力当地乡村振兴。3、满意度指标：群众满意度97%。</t>
  </si>
  <si>
    <t>该项目建成后产权归村蚕菌一场，使用周期可达10年以上，能让3户脱贫户9人参与柞蚕养殖或就近务工增加收入，并且能长期受益。</t>
  </si>
  <si>
    <t>2026年南召县城郊乡柴岗村蔬菜种植园采摘项目</t>
  </si>
  <si>
    <t>城郊乡祡岗村</t>
  </si>
  <si>
    <t>1、连栋蔬菜大棚7座（40m*48m）、拱棚式日光温室2（20m*79m）2、产品包装车间500㎡；3、蔬菜保鲜库一座（50吨）；4、深水井2口，深80米，口径30㎝，含水泵、水管、电缆。</t>
  </si>
  <si>
    <t>1、产出指标：1、新建连栋蔬菜大棚7座（40m*48m）、拱棚式日光温室2（20m*79m）2、新建产品包装车间500㎡；3、新建蔬菜保鲜库一座（50吨）；4、新建深水井2口，深80米，口径30㎝，含水泵、水管、电缆。；2.效益目标：带动柴岗村附近群众收入、提高生活水平；3、满意度指标：群众满意度95%以上</t>
  </si>
  <si>
    <t>该项目资金由南召县农业农村局使用，项目建成后使用方每年按照总投资的4%支付租赁费，壮大村集体经济收益，村集体收益对脱贫户、监测户实行差异化分配带动脱贫户、监测户50人以上参与务工增收。进一步巩固脱贫成果、促进乡村振兴。</t>
  </si>
  <si>
    <r>
      <rPr>
        <sz val="10"/>
        <color theme="1"/>
        <rFont val="宋体"/>
        <charset val="134"/>
        <scheme val="major"/>
      </rPr>
      <t>2026</t>
    </r>
    <r>
      <rPr>
        <sz val="10"/>
        <color rgb="FF000000"/>
        <rFont val="宋体"/>
        <charset val="134"/>
        <scheme val="major"/>
      </rPr>
      <t>年南召县五朵镇瓦渣岭村蔬菜种植采摘园项目</t>
    </r>
  </si>
  <si>
    <t>1、10*65拱棚式冬暖温室大棚40栋；2、大棚配套设施：大棚地暖系统、空间电场系统。</t>
  </si>
  <si>
    <t>1、产出指标：1、10*65拱棚式冬暖温室大棚40栋；2、大棚配套设施：大棚地暖系统、空间电场系统。2、效益指标：带动瓦渣岭村村附近群众务工增收、提高生活水平。3、满意度指标：受益人口满意度达到96%。</t>
  </si>
  <si>
    <t>该项目资金由南召县农业农村局使用，项目建成后使用方每年按照总投资的4%支付租赁费，壮大村集体经济收益，村集体收益对脱贫户、监测户 实行差异化分配带动脱贫户、监测户 50人以上参与务工增收。进一步巩固 脱贫成果、促进乡村振兴。</t>
  </si>
  <si>
    <t>2026年南召县城郊乡宋楼村农副产品熟食包装盒建设项目</t>
  </si>
  <si>
    <t>产业发展</t>
  </si>
  <si>
    <t>城郊乡宋楼村</t>
  </si>
  <si>
    <t>1、购置吸塑机、注塑机、挤出机、包装机、注塑模具、吸塑模具、冲切模具、粉碎机、混色机、冷水机、上料机、机械手、空压机、冷却系统、电力系统、质量检测设备等</t>
  </si>
  <si>
    <t>1、产出指标：购置吸塑机、注塑机、挤出机、包装机、注塑模具、吸塑模具、冲切模具、粉碎机、混色机、冷水机、上料机、机械手、空压机、冷却系统、电力系统、质量检测设备等，建设农副产品熟食包装盒生产线。2、效益指标：吸纳60个脱贫人口车间就业，年均增收5万元；3、满意度指标：群众满意度97%。</t>
  </si>
  <si>
    <t>该项目资金由南召县农业农村局使用，项目建成后使用方每年按照总投资的4%支付租赁费，壮大村集体经济收益，村集体收益对脱贫户、监测户实行差异化分配带动脱贫户、监测户60人以上参与务工增收。进一步巩固脱贫成果、促进乡村振兴。</t>
  </si>
  <si>
    <t>2026年南召县皇后乡天桥村辛夷晾晒基地二期</t>
  </si>
  <si>
    <t>扩建</t>
  </si>
  <si>
    <t>皇后乡天桥村</t>
  </si>
  <si>
    <t>建设长80米、宽28米的车间2栋，长80米，宽28米的车间1栋，共计6080平方米。并配套建设排水渠、围墙，道路，晾晒场等设施（含一期配套）</t>
  </si>
  <si>
    <t>1、产出指标：建设长80米，宽28米的车间3栋，共计6080平方米。2、效益指标：带动脱贫户236户708人；3、满意度指标：群众满意度97%</t>
  </si>
  <si>
    <t>项目实施完成后：1、进一步解决了当地脱贫种植户销售辛夷等中药材的困难。2、可以安排当地脱贫人口50余人到基地就业。3、按照4%的租金，每年有使用单位支付天桥村、郭庄村60万租金，可用于改善农村基础设施，壮大集体经济。使脱贫成果进一步巩固，为村民脱贫致富提供有力保障,群众对项目实施非常满意。</t>
  </si>
  <si>
    <t>3、2026年南召县中医药发展服务中心产业发展类项目</t>
  </si>
  <si>
    <t>2026年南召县林下中药材种植示范区建设项目</t>
  </si>
  <si>
    <t>1.太山庙乡太山庙村
2.城郊乡庙坡村
3.城郊乡宋楼村</t>
  </si>
  <si>
    <t>一、太山庙乡伏牛山道地药材繁育基地：
1.道路硬化长3500米、宽3.5米、厚0.18米；2.整修水渠长1000米、宽1.5米高1.2米；3.新建种苗繁育实验室设备：高效液相色谱仪（手动）；荧光检测仪；原子吸收分光光度计（火焰石墨炉一体）；微波消解仪；石墨赶酸仪；紫外分光光度计；薄层成像仪；二氧化硫测定仪；双人生物安全柜；4.购置丹参育苗架60组；
二、城郊乡国储林林下中药材种植基地：
1.购置灌溉设施：蓄水罐6处、高压水管16000米；2.电路整修：箱式变压器2处；
三、城郊宋楼村中药材深加工基地：
1.新建中药材加工车间10000平方（玻璃工艺大棚）。
2.购置中药材深加工设备：提升机；中药材滚筒清洗机；中药材气泡清洗机；提升输送机；沥水机；润药机；刮板提升机；链板分料输送机机(链板）；切片机；刮板提升成品接料输送机(链板）；皮带输送机；振动筛；输送机；摇摆布料机；隧道式烘干机；色选机；WOZN-GS-22三角包包装机(六头称+主机+链斗)；WOZN-08三角包外袋机；WOZN-320-GS22斜坡气动链斗包装机；WOZN-水平式给袋包装机；WOZN-F-90Y园角粉剂包装机；WOZN-K-90Y圆角颗粒包装机；WOZN-Y-90Y夹拉网角波体包装机(液体、膏滋)；WOZN-F-90自动粉剂包装机；WOZN-K-90自动颗粒包装机；WOZN-K-6嫡0背封圆角颗粒包装机(加高圆角)；WOZN-320斜坡链斗包装机；WOZN-内外袋带标线包装机；WOZN-超准声波立式包装机；WOZN-边封液体包装机；WOZN-250下走纸枕式包装机；WOZN-250后拉膜枕式包装机；WOZN-460小罐茶一出4封机；WOZN-1出6全自动直线式小罐茶封口机；WOZN-360三维透明膜包装机；华炙油墨喷码机(进口)；WOZN-130G易拉罐封口机(高速)；全自动高速立转卧圆瓶贴标机；WOZN-FX5050自动折盖封箱机一体机；三维混合机；T-C系列热风循环；WOZN-41冲旋转不锈钢压片机；水处理设备；巴氏杀菌机</t>
  </si>
  <si>
    <t>1、产出指标：太山庙乡伏牛山道地药材繁育基地：道路硬化长3500米、宽3.5米、厚0.18米；整修水渠长1000米、宽1.5米高1.2米；新建种苗繁育实验室设备：高效液相色谱仪（手动）；荧光检测仪；原子吸收分光光度计（火焰石墨炉一体）；微波消解仪；石墨赶酸仪；紫外分光光度计；薄层成像仪；二氧化硫测定仪；双人生物安全柜；4.购置丹参育苗架60组；城郊乡国储林林下中药材种植基地：购置灌溉设施：蓄水罐6处、高压水管16000米；电路整修：箱式变压器2处；城郊乡开发区中药材深加工基地：1.新建中药材加工车间10000平方（玻璃工艺大棚）。购置中药材深加工设备：提升机；中药材滚筒清洗机；中药材气泡清洗机；提升输送机；沥水机；润药机；刮板提升机；链板分料输送机机(链板）；切片机；刮板提升成品接料输送机(链板）；皮带输送机；振动筛；输送机；摇摆布料机；隧道式烘干机；色选机；WOZN-GS-22三角包包装机(六头称+主机+链斗)；WOZN-08三角包外袋机；WOZN-320-GS22斜坡气动链斗包装机；WOZN-水平式给袋包装机；WOZN-F-90Y园角粉剂包装机；WOZN-K-90Y圆角颗粒包装机；WOZN-Y-90Y夹拉网角波体包装机(液体、膏滋)；WOZN-F-90自动粉剂包装机；WOZN-K-90自动颗粒包装机；WOZN-K-6嫡0背封圆角颗粒包装机(加高圆角)；WOZN-320斜坡链斗包装机；WOZN-内外袋带标线包装机；WOZN-超准声波立式包装机；WOZN-边封液体包装机；WOZN-250下走纸枕式包装机；WOZN-250后拉膜枕式包装机；WOZN-460小罐茶一出4封机；WOZN-1出6全自动直线式小罐茶封口机；WOZN-360三维透明膜包装机；华炙油墨喷码机(进口)；WOZN-130G易拉罐封口机(高速)；全自动高速立转卧圆瓶贴标机；WOZN-FX5050自动折盖封箱机一体机；三维混合机；T-C系列热风循环；WOZN-41冲旋转不锈钢压片机；水处理设备；巴氏杀菌机
2、经济指标：年增加3个受益村太山庙村、庙坡村、开发区集体收入共计60万元,随后全县脱贫村分批享受该收益,预计带动增加脱贫人口人均全年总收入3000元。
3、社会效益：群众满意度98%。</t>
  </si>
  <si>
    <t>该项目资金由使用，项目建成后使用方每年按政府投资额的4%支付租赁费用，用于壮大受益村集体经济收入，并对受益村脱贫户、监测户进行差异化分配，带动脱贫户、监测户务工增收，进一步巩固脱贫成果、促进乡村振兴。</t>
  </si>
  <si>
    <t>南召县中医药发展服务中心</t>
  </si>
  <si>
    <t>2026年中药材产业发展融合示范园代煎药及药食同源生产建设项目</t>
  </si>
  <si>
    <t>城郊乡先进制造业开发区</t>
  </si>
  <si>
    <t>1.中药饮片批发及药食同源生产车间2240㎡。
2.代煎药生产车间2310㎡。
3.消防水池、污水处理及基础配套设施。</t>
  </si>
  <si>
    <t>1、产出指标：中药材饮片批发集散中心；药食同源生产车间；代煎药生产车间。
2、经济指标：年增加城郊乡集体收入共计80万元,增加就业岗位80余个；随后全县脱贫村分批享受该收益,预计带动增加脱贫人口人均全年总收入3000元。
3、社会效益：群众满意度98%。</t>
  </si>
  <si>
    <t>2026年南召县小店乡建坪村中药材设备采购项目</t>
  </si>
  <si>
    <t>小店乡建坪村</t>
  </si>
  <si>
    <t>1.色选机两台
2.杜仲切丝切丁机四台
3.杜仲刮皮及四台
4.烘干机一台
5.杀青设备一台</t>
  </si>
  <si>
    <t>1、产出指标：新购置色选机两台
；杜仲切丝切丁机四台；杜仲刮皮及四台
；烘干机一台
；杀青设备一台
2、经济指标：年增加小店乡建坪村集体收入共计10万元,增加就业岗位80余个；随后全县脱贫村分批享受该收益,预计带动增加脱贫人口人均全年总收入3000元。
3、社会效益：群众满意度98%。</t>
  </si>
  <si>
    <t>2026年南召县云阳镇杨西村中药材基地配套项目</t>
  </si>
  <si>
    <t>1.新建100吨保鲜库1座，
2.购置色选机1台</t>
  </si>
  <si>
    <t>1、产出指标：新建100吨保鲜库1座，色选机1台；2、经济指标：年增加云阳镇杨西村集体收入共计4万元,增加就业岗位20余个；随后全县脱贫村分批享受该收益,预计带动增加脱贫人口人均全年总收入3000元。
3、满意度指标：群众满意度97%</t>
  </si>
  <si>
    <t>2026年南召县城郊乡宋楼村杜仲车间建设项目</t>
  </si>
  <si>
    <t>新建杜仲生产车间15000平方米（一层混凝土结构，二层钢构结构）</t>
  </si>
  <si>
    <t>1、产出指标：新建杜仲生产车间15000平方米（一层混凝土结构，二层钢构结构）
2、经济指标：增加25个村集体经济收入，每个村4万元，共计100万元,随后全县脱贫村分批享受该收益,预计带动增加脱贫人口人均全年总收入3000元。
3、社会效益：群众满意度98%。</t>
  </si>
  <si>
    <t>该项目资金由南召县中医药发展服务中心使用，项目建成后使用方每年按政府投资额的4%支付租赁费用，用于壮大受益村集体经济收入，并对受益村脱贫户、监测户进行差异化分配，带动脱贫户、监测户务工增收，进一步巩固脱贫成果、促进乡村振兴。</t>
  </si>
  <si>
    <t>4、2026年南召县旅游服务中心乡村旅游建设项目</t>
  </si>
  <si>
    <t>2026年南召县五朵镇五垛村乡村旅游基础设施建设项目</t>
  </si>
  <si>
    <t>南召县五朵镇五垛村</t>
  </si>
  <si>
    <t>旅游道路宽2米，长2235米，服务驿站6处，约600平方米，及其他配套设施设备。</t>
  </si>
  <si>
    <t>1、产出指标：旅游道路宽2米，长2235米，服务驿站6处，约600平方米，及其他配套设施设备。
2、经济指标：年增加五垛村、大柳树村、高峰庵村、青杠扒村、疙瘩坡村、麦仁店村等6个村村集体收入共计23万元,随后全县脱贫村分批享受该收益,预计带动增加脱贫人口人均全年总收入800元。
3、满意度指标：预计群众满意度96%。</t>
  </si>
  <si>
    <t>该项目资金由南召县旅游服务中心使用，项目建成后由南阳市五朵山旅游开发有限责任公司租赁使用该资产，每年按政府投资额的4%定向支付租赁费用。该租赁费用用于壮大受益村集体经济收入，并对全县脱贫户、监测户进行差异化分配，进一步巩固脱贫成果、促进乡村振兴。同时在项目建设中或项目正式运营后，聘用脱贫户或监测户进行务工，从事保洁、后勤、安保等工作,获取劳务报酬。</t>
  </si>
  <si>
    <t>南召县旅游服务中心</t>
  </si>
  <si>
    <t>2026年南召县五朵镇北大河村乡村旅游基础设施建设项目</t>
  </si>
  <si>
    <t>南召县五朵镇北大河村</t>
  </si>
  <si>
    <t>旅游道路长165米，宽5米，游客服务中心约875平方米，配套游客集散地约2200平方米及其他配套设施设备。</t>
  </si>
  <si>
    <t>1、产出指标：旅游道路长165米，宽5米，游客服务中心约875平方米，配套游客集散地约2200平方米及其他配套设施设备。2、经济指标：年增加北大河村、华庄村、张才沟村、盆窑村、四棵树村等5个村村集体收入共计20万元,随后全县脱贫村分批享受该收益,预计带动增加脱贫人口人均全年总收入800元。3、满意度指标：预计群众满意度96%。</t>
  </si>
  <si>
    <t>2026年南召县五朵镇北大河村过风岭民宿集群建设项目</t>
  </si>
  <si>
    <t>民宿20栋，总建筑面积2230平方米、旅游厕所一处，128平方米，及其他配套设施设备。</t>
  </si>
  <si>
    <r>
      <rPr>
        <sz val="10"/>
        <rFont val="宋体"/>
        <charset val="134"/>
      </rPr>
      <t>1、产出指标：民宿20栋，总建筑面积2230平方米、旅游厕所一处，128平方米，及其他配套设施设备。2、经济指标：年增加北大河村、龙洞村、白草湾村、和平沟村、二郎船村、磙子坪村、瓦渣岭村等7个村村集体收入共计</t>
    </r>
    <r>
      <rPr>
        <sz val="10"/>
        <rFont val="宋体"/>
        <charset val="134"/>
        <scheme val="major"/>
      </rPr>
      <t>31.4</t>
    </r>
    <r>
      <rPr>
        <sz val="10"/>
        <rFont val="宋体"/>
        <charset val="134"/>
      </rPr>
      <t>万元</t>
    </r>
    <r>
      <rPr>
        <sz val="10"/>
        <rFont val="宋体"/>
        <charset val="134"/>
        <scheme val="major"/>
      </rPr>
      <t>,随后全县</t>
    </r>
    <r>
      <rPr>
        <sz val="10"/>
        <rFont val="宋体"/>
        <charset val="134"/>
      </rPr>
      <t>脱贫村分批享受该收益,预计带动增加脱贫人口人均全年总收入</t>
    </r>
    <r>
      <rPr>
        <sz val="10"/>
        <rFont val="宋体"/>
        <charset val="134"/>
        <scheme val="major"/>
      </rPr>
      <t>1000</t>
    </r>
    <r>
      <rPr>
        <sz val="10"/>
        <rFont val="宋体"/>
        <charset val="134"/>
      </rPr>
      <t>元。</t>
    </r>
    <r>
      <rPr>
        <sz val="10"/>
        <rFont val="宋体"/>
        <charset val="134"/>
        <scheme val="major"/>
      </rPr>
      <t>3、满意度指标：预计群众满意度96%。</t>
    </r>
  </si>
  <si>
    <r>
      <rPr>
        <sz val="10"/>
        <rFont val="宋体"/>
        <charset val="134"/>
        <scheme val="major"/>
      </rPr>
      <t>该项目资金由南召县旅游服务中心使用，项目建成后由南阳市五朵山旅游开发有限责任公司租赁使用该资产，每年按政府投资额的</t>
    </r>
    <r>
      <rPr>
        <sz val="10"/>
        <rFont val="宋体"/>
        <charset val="134"/>
      </rPr>
      <t>4%</t>
    </r>
    <r>
      <rPr>
        <sz val="10"/>
        <rFont val="宋体"/>
        <charset val="134"/>
        <scheme val="major"/>
      </rPr>
      <t>定向支付租赁费用。该租赁费用用于壮大受益村集体经济收入，</t>
    </r>
    <r>
      <rPr>
        <sz val="10"/>
        <rFont val="宋体"/>
        <charset val="134"/>
      </rPr>
      <t>并对全县脱贫户、监测户进行差异化分配，进一步巩固脱贫成果、</t>
    </r>
    <r>
      <rPr>
        <sz val="10"/>
        <rFont val="宋体"/>
        <charset val="134"/>
        <scheme val="major"/>
      </rPr>
      <t>促进乡村振兴。同时在项目建设中或项目正式运营后，</t>
    </r>
    <r>
      <rPr>
        <sz val="10"/>
        <rFont val="宋体"/>
        <charset val="134"/>
      </rPr>
      <t>聘用脱贫户或监测户进行务工</t>
    </r>
    <r>
      <rPr>
        <sz val="10"/>
        <rFont val="宋体"/>
        <charset val="134"/>
        <scheme val="major"/>
      </rPr>
      <t>，从事保洁、后勤、安保等工作,获取劳务报酬。</t>
    </r>
  </si>
  <si>
    <t>三、就业创业类项目</t>
  </si>
  <si>
    <t>2026年南召县人力资源和社会保障局脱贫户与监测户公益性岗位补贴项目</t>
  </si>
  <si>
    <t>就业创业</t>
  </si>
  <si>
    <t>为全县400名保洁员（脱贫户与监测户）发放补助，400人每人每月补助350元，根据考核结果按季度发放，1-4季度合计发放294万元</t>
  </si>
  <si>
    <t>1.产出指标：享受公益岗补贴400人；2.效益指标：发放公益性岗位补贴168万元；3.满意度指标：预计受益人口满意度不低于97%。</t>
  </si>
  <si>
    <t>有效解决全县700名农村贫困劳动力人员的就业问题，实现就业增收。</t>
  </si>
  <si>
    <t>南召县人力资源和社会保障局</t>
  </si>
  <si>
    <t>2026年南召县人力资源和社会保障局脱贫户与监测对象务工交通补贴项目</t>
  </si>
  <si>
    <t>按照跨省外出务工脱贫劳动力一次性交通补贴实施方案，帮助近4300人落实跨省外出务工脱贫劳动力一次性交通补助费用，根据省外务工里程进行补助。增加年收入500元。</t>
  </si>
  <si>
    <t>1.产出指标：享受交通补贴4300人；2.效益指标：发放省外务工补贴320万元：3.满意度指标：预计受益人口满意度不低于97%。</t>
  </si>
  <si>
    <t>帮助4300人落实跨省外出务工脱贫劳动力一次性交通补助费用，增加年收入500元。</t>
  </si>
  <si>
    <t>2026年南召县交通局农村公路养护员补助项目</t>
  </si>
  <si>
    <t>农村公路配备养护员，根据养护任务，配备（脱贫户、监测户）公路养护员140名，每人每月平均补助300元。</t>
  </si>
  <si>
    <t>1、产出指标：享受公益性岗位补贴140人；2、效益指标：发放公益性岗位补贴50.4万元；3、满意度指标：群众满意度97%</t>
  </si>
  <si>
    <t>项目实施完成后，使该村
基础设施将进一步改善，
群众出行更加便利，为村民脱贫致富提供有力的基础保障,群众对项目实施非常满意。</t>
  </si>
  <si>
    <t>2026年南召县水利局河长制河道保洁员补助项目</t>
  </si>
  <si>
    <t>为全县520名河长制河道河洁员发放补助，每人月均500元，根据考核结果按季度发放，1-4季度合计发放312万元</t>
  </si>
  <si>
    <t>1.产出指标:享受公益性岗位补贴520人；2.效益指标:发放公益性岗位补贴312万元；3.满意度指标:预计受益人口满意度达到95%。</t>
  </si>
  <si>
    <t>解决全县520户脱贫户、监测户的就近就业问题，1-4季度户均增收6000元。</t>
  </si>
  <si>
    <t>2026年南召县“雨露计划”补助项目</t>
  </si>
  <si>
    <t>全县3415名脱贫户、监测户“雨露计划”补助。其中：短期技能培训400名，按照每人每年1500-2000元标准补助；在校生职业教育3015名，按照每人每学期1500元标准补助。</t>
  </si>
  <si>
    <t>1.产出指标:(1)数量指标:培训劳动力≥3415人；增加就业机会与劳动技能，提高务工收入。(2)质量指标:发放补助资金532万元。(3)时效指标:按时、依规完成申报、审核、公示、补助工作。2.效益指标: （1）对全县3015名在校生职业教育进行补助，每人每学期1500元，解决脱贫户、监测户生产技术短缺问题。（2）对全县400名短期技能培训人员进行补助，每人1500-2000元。既能解决脱贫户、监测户技术短缺问题，为脱贫户、监测户学习技术提供资金支持，又能为脱贫户、监测户就业提供保障。3.满意度指标:预计群众满意度≥98%。</t>
  </si>
  <si>
    <t>1、解决脱贫户、监测户技术短缺问题，为脱贫户、监测户学习技术提供资金支持，又能为脱贫户、监测户就业提供保障。催生脱贫人口、监测人口内生动力。2、为脱贫户、监测户学习技术提供资金支持，又能为脱贫户、监测户就业提供保障。</t>
  </si>
  <si>
    <t>四、项目管理费</t>
  </si>
  <si>
    <t>2026年南召县衔接资金项目前期工作费</t>
  </si>
  <si>
    <t>基础设施建设</t>
  </si>
  <si>
    <t>解决相关部门2026年度衔接资金项目设计费、监理费等支付问题。</t>
  </si>
  <si>
    <t>解决相关部门2026年度统筹整合资金项目设计费、监理费、预算造价费等支付问题。</t>
  </si>
  <si>
    <t>解决项目部门项目前期工作费支出问题。</t>
  </si>
  <si>
    <t>各行业主管部门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</si>
</sst>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theme="1"/>
      <name val="宋体"/>
      <charset val="134"/>
      <scheme val="minor"/>
    </font>
    <font>
      <sz val="12"/>
      <color theme="1"/>
      <name val="宋体"/>
      <charset val="134"/>
      <scheme val="minor"/>
    </font>
    <font>
      <sz val="12"/>
      <color theme="1"/>
      <name val="宋体"/>
      <charset val="134"/>
    </font>
    <font>
      <sz val="11"/>
      <color theme="1"/>
      <name val="宋体"/>
      <charset val="134"/>
    </font>
    <font>
      <b/>
      <sz val="20"/>
      <color theme="1"/>
      <name val="黑体"/>
      <charset val="134"/>
    </font>
    <font>
      <b/>
      <sz val="11"/>
      <color theme="1"/>
      <name val="黑体"/>
      <charset val="134"/>
    </font>
    <font>
      <b/>
      <sz val="12"/>
      <color theme="1"/>
      <name val="黑体"/>
      <charset val="134"/>
    </font>
    <font>
      <b/>
      <sz val="12"/>
      <color theme="1"/>
      <name val="宋体"/>
      <charset val="134"/>
    </font>
    <font>
      <b/>
      <sz val="11"/>
      <color theme="1"/>
      <name val="宋体"/>
      <charset val="134"/>
    </font>
    <font>
      <b/>
      <sz val="18"/>
      <color theme="1"/>
      <name val="黑体"/>
      <charset val="134"/>
    </font>
    <font>
      <b/>
      <sz val="16"/>
      <color theme="1"/>
      <name val="黑体"/>
      <charset val="134"/>
    </font>
    <font>
      <sz val="10"/>
      <name val="宋体"/>
      <charset val="134"/>
    </font>
    <font>
      <sz val="10"/>
      <color indexed="8"/>
      <name val="宋体"/>
      <charset val="134"/>
    </font>
    <font>
      <sz val="10"/>
      <color theme="1"/>
      <name val="宋体"/>
      <charset val="134"/>
    </font>
    <font>
      <sz val="10"/>
      <color rgb="FF000000"/>
      <name val="宋体"/>
      <charset val="134"/>
    </font>
    <font>
      <sz val="10"/>
      <name val="宋体"/>
      <charset val="134"/>
      <scheme val="minor"/>
    </font>
    <font>
      <sz val="10"/>
      <color theme="1"/>
      <name val="宋体"/>
      <charset val="134"/>
      <scheme val="minor"/>
    </font>
    <font>
      <sz val="10"/>
      <name val="宋体"/>
      <charset val="134"/>
      <scheme val="major"/>
    </font>
    <font>
      <sz val="10"/>
      <color theme="1"/>
      <name val="仿宋_GB2312"/>
      <charset val="134"/>
    </font>
    <font>
      <sz val="10"/>
      <color theme="1"/>
      <name val="宋体"/>
      <charset val="134"/>
      <scheme val="major"/>
    </font>
    <font>
      <b/>
      <sz val="14"/>
      <color theme="1"/>
      <name val="黑体"/>
      <charset val="134"/>
    </font>
    <font>
      <sz val="10.5"/>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rgb="FF000000"/>
      <name val="宋体"/>
      <charset val="134"/>
      <scheme val="major"/>
    </font>
    <font>
      <sz val="10"/>
      <color rgb="FF000000"/>
      <name val="Arial"/>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6" borderId="11" applyNumberFormat="0" applyAlignment="0" applyProtection="0">
      <alignment vertical="center"/>
    </xf>
    <xf numFmtId="0" fontId="32" fillId="7" borderId="12" applyNumberFormat="0" applyAlignment="0" applyProtection="0">
      <alignment vertical="center"/>
    </xf>
    <xf numFmtId="0" fontId="33" fillId="7" borderId="11" applyNumberFormat="0" applyAlignment="0" applyProtection="0">
      <alignment vertical="center"/>
    </xf>
    <xf numFmtId="0" fontId="34" fillId="8"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xf numFmtId="0" fontId="42" fillId="0" borderId="0">
      <alignment vertical="center"/>
    </xf>
    <xf numFmtId="0" fontId="42" fillId="0" borderId="0">
      <alignment vertical="center"/>
    </xf>
    <xf numFmtId="0" fontId="0" fillId="0" borderId="0">
      <alignment vertical="center"/>
    </xf>
    <xf numFmtId="0" fontId="43" fillId="0" borderId="0">
      <alignment vertical="center"/>
    </xf>
    <xf numFmtId="0" fontId="42"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cellStyleXfs>
  <cellXfs count="84">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1" xfId="58"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55"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2" borderId="1" xfId="55" applyFont="1" applyFill="1" applyBorder="1" applyAlignment="1">
      <alignment horizontal="center" vertical="center" wrapText="1"/>
    </xf>
    <xf numFmtId="0" fontId="15" fillId="0" borderId="1" xfId="57"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5" fillId="0" borderId="1" xfId="58"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Fill="1" applyBorder="1" applyAlignment="1">
      <alignment horizontal="left" vertical="center" wrapText="1"/>
    </xf>
    <xf numFmtId="0" fontId="15" fillId="3" borderId="5" xfId="0" applyFont="1" applyFill="1" applyBorder="1" applyAlignment="1">
      <alignment horizontal="center" vertical="center" wrapText="1"/>
    </xf>
    <xf numFmtId="0" fontId="15" fillId="2" borderId="1" xfId="55"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NumberFormat="1" applyFont="1" applyFill="1" applyBorder="1" applyAlignment="1">
      <alignment horizontal="center" vertical="center" wrapText="1"/>
    </xf>
    <xf numFmtId="0" fontId="15" fillId="4" borderId="7" xfId="0" applyFont="1" applyFill="1" applyBorder="1" applyAlignment="1">
      <alignment horizontal="center" vertical="center" wrapText="1"/>
    </xf>
    <xf numFmtId="0" fontId="17" fillId="0" borderId="1" xfId="58"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9"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8" xfId="50"/>
    <cellStyle name="常规 5 4" xfId="51"/>
    <cellStyle name="常规 2 2 2 3" xfId="52"/>
    <cellStyle name="常规 11 10" xfId="53"/>
    <cellStyle name="常规 10" xfId="54"/>
    <cellStyle name="常规 2" xfId="55"/>
    <cellStyle name="常规 4" xfId="56"/>
    <cellStyle name="常规 5" xfId="57"/>
    <cellStyle name="常规 3"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16</xdr:col>
      <xdr:colOff>170180</xdr:colOff>
      <xdr:row>4</xdr:row>
      <xdr:rowOff>0</xdr:rowOff>
    </xdr:from>
    <xdr:ext cx="381635" cy="1720850"/>
    <xdr:sp>
      <xdr:nvSpPr>
        <xdr:cNvPr id="2" name="文本框 17"/>
        <xdr:cNvSpPr txBox="1"/>
      </xdr:nvSpPr>
      <xdr:spPr>
        <a:xfrm>
          <a:off x="18613755" y="2338070"/>
          <a:ext cx="381635" cy="17208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twoCellAnchor editAs="oneCell">
    <xdr:from>
      <xdr:col>13</xdr:col>
      <xdr:colOff>353060</xdr:colOff>
      <xdr:row>4</xdr:row>
      <xdr:rowOff>9525</xdr:rowOff>
    </xdr:from>
    <xdr:to>
      <xdr:col>13</xdr:col>
      <xdr:colOff>581025</xdr:colOff>
      <xdr:row>4</xdr:row>
      <xdr:rowOff>243205</xdr:rowOff>
    </xdr:to>
    <xdr:pic>
      <xdr:nvPicPr>
        <xdr:cNvPr id="3" name="图片 178"/>
        <xdr:cNvPicPr>
          <a:picLocks noChangeAspect="1"/>
        </xdr:cNvPicPr>
      </xdr:nvPicPr>
      <xdr:blipFill>
        <a:blip r:embed="rId1"/>
        <a:stretch>
          <a:fillRect/>
        </a:stretch>
      </xdr:blipFill>
      <xdr:spPr>
        <a:xfrm>
          <a:off x="16739235" y="2347595"/>
          <a:ext cx="227965" cy="233680"/>
        </a:xfrm>
        <a:prstGeom prst="rect">
          <a:avLst/>
        </a:prstGeom>
        <a:noFill/>
        <a:ln w="9525">
          <a:noFill/>
        </a:ln>
      </xdr:spPr>
    </xdr:pic>
    <xdr:clientData/>
  </xdr:twoCellAnchor>
  <xdr:twoCellAnchor editAs="oneCell">
    <xdr:from>
      <xdr:col>10</xdr:col>
      <xdr:colOff>0</xdr:colOff>
      <xdr:row>0</xdr:row>
      <xdr:rowOff>0</xdr:rowOff>
    </xdr:from>
    <xdr:to>
      <xdr:col>10</xdr:col>
      <xdr:colOff>227965</xdr:colOff>
      <xdr:row>0</xdr:row>
      <xdr:rowOff>233680</xdr:rowOff>
    </xdr:to>
    <xdr:pic>
      <xdr:nvPicPr>
        <xdr:cNvPr id="5" name="图片 178"/>
        <xdr:cNvPicPr>
          <a:picLocks noChangeAspect="1"/>
        </xdr:cNvPicPr>
      </xdr:nvPicPr>
      <xdr:blipFill>
        <a:blip r:embed="rId1"/>
        <a:stretch>
          <a:fillRect/>
        </a:stretch>
      </xdr:blipFill>
      <xdr:spPr>
        <a:xfrm>
          <a:off x="14623415" y="0"/>
          <a:ext cx="227965" cy="233680"/>
        </a:xfrm>
        <a:prstGeom prst="rect">
          <a:avLst/>
        </a:prstGeom>
        <a:noFill/>
        <a:ln w="9525">
          <a:noFill/>
        </a:ln>
      </xdr:spPr>
    </xdr:pic>
    <xdr:clientData/>
  </xdr:twoCellAnchor>
  <xdr:twoCellAnchor editAs="oneCell">
    <xdr:from>
      <xdr:col>10</xdr:col>
      <xdr:colOff>0</xdr:colOff>
      <xdr:row>0</xdr:row>
      <xdr:rowOff>0</xdr:rowOff>
    </xdr:from>
    <xdr:to>
      <xdr:col>10</xdr:col>
      <xdr:colOff>227965</xdr:colOff>
      <xdr:row>0</xdr:row>
      <xdr:rowOff>233680</xdr:rowOff>
    </xdr:to>
    <xdr:pic>
      <xdr:nvPicPr>
        <xdr:cNvPr id="6" name="图片 178"/>
        <xdr:cNvPicPr>
          <a:picLocks noChangeAspect="1"/>
        </xdr:cNvPicPr>
      </xdr:nvPicPr>
      <xdr:blipFill>
        <a:blip r:embed="rId1"/>
        <a:stretch>
          <a:fillRect/>
        </a:stretch>
      </xdr:blipFill>
      <xdr:spPr>
        <a:xfrm>
          <a:off x="14623415" y="0"/>
          <a:ext cx="227965" cy="233680"/>
        </a:xfrm>
        <a:prstGeom prst="rect">
          <a:avLst/>
        </a:prstGeom>
        <a:noFill/>
        <a:ln w="9525">
          <a:noFill/>
        </a:ln>
      </xdr:spPr>
    </xdr:pic>
    <xdr:clientData/>
  </xdr:twoCellAnchor>
  <xdr:twoCellAnchor editAs="oneCell">
    <xdr:from>
      <xdr:col>10</xdr:col>
      <xdr:colOff>0</xdr:colOff>
      <xdr:row>43</xdr:row>
      <xdr:rowOff>0</xdr:rowOff>
    </xdr:from>
    <xdr:to>
      <xdr:col>10</xdr:col>
      <xdr:colOff>227965</xdr:colOff>
      <xdr:row>43</xdr:row>
      <xdr:rowOff>233680</xdr:rowOff>
    </xdr:to>
    <xdr:pic>
      <xdr:nvPicPr>
        <xdr:cNvPr id="8" name="图片 178"/>
        <xdr:cNvPicPr>
          <a:picLocks noChangeAspect="1"/>
        </xdr:cNvPicPr>
      </xdr:nvPicPr>
      <xdr:blipFill>
        <a:blip r:embed="rId1"/>
        <a:stretch>
          <a:fillRect/>
        </a:stretch>
      </xdr:blipFill>
      <xdr:spPr>
        <a:xfrm>
          <a:off x="14623415" y="38406070"/>
          <a:ext cx="227965" cy="233680"/>
        </a:xfrm>
        <a:prstGeom prst="rect">
          <a:avLst/>
        </a:prstGeom>
        <a:noFill/>
        <a:ln w="9525">
          <a:noFill/>
        </a:ln>
      </xdr:spPr>
    </xdr:pic>
    <xdr:clientData/>
  </xdr:twoCellAnchor>
  <xdr:twoCellAnchor editAs="oneCell">
    <xdr:from>
      <xdr:col>10</xdr:col>
      <xdr:colOff>0</xdr:colOff>
      <xdr:row>43</xdr:row>
      <xdr:rowOff>0</xdr:rowOff>
    </xdr:from>
    <xdr:to>
      <xdr:col>10</xdr:col>
      <xdr:colOff>227965</xdr:colOff>
      <xdr:row>43</xdr:row>
      <xdr:rowOff>233680</xdr:rowOff>
    </xdr:to>
    <xdr:pic>
      <xdr:nvPicPr>
        <xdr:cNvPr id="9" name="图片 178"/>
        <xdr:cNvPicPr>
          <a:picLocks noChangeAspect="1"/>
        </xdr:cNvPicPr>
      </xdr:nvPicPr>
      <xdr:blipFill>
        <a:blip r:embed="rId1"/>
        <a:stretch>
          <a:fillRect/>
        </a:stretch>
      </xdr:blipFill>
      <xdr:spPr>
        <a:xfrm>
          <a:off x="14623415" y="38406070"/>
          <a:ext cx="227965" cy="2336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8"/>
  <sheetViews>
    <sheetView tabSelected="1" topLeftCell="A2" workbookViewId="0">
      <selection activeCell="H5" sqref="H5"/>
    </sheetView>
  </sheetViews>
  <sheetFormatPr defaultColWidth="9" defaultRowHeight="14.25"/>
  <cols>
    <col min="1" max="1" width="3.5" style="1" customWidth="1"/>
    <col min="2" max="2" width="12.875" style="1" customWidth="1"/>
    <col min="3" max="3" width="6.75" style="1" customWidth="1"/>
    <col min="4" max="4" width="7" style="1" customWidth="1"/>
    <col min="5" max="5" width="8.88333333333333" style="2" customWidth="1"/>
    <col min="6" max="6" width="44.3833333333333" style="3" customWidth="1"/>
    <col min="7" max="7" width="18.25" style="1" customWidth="1"/>
    <col min="8" max="8" width="48.1333333333333" style="4" customWidth="1"/>
    <col min="9" max="9" width="30.75" style="1" customWidth="1"/>
    <col min="10" max="10" width="11.3833333333333" style="1" customWidth="1"/>
    <col min="11" max="11" width="8" style="1" customWidth="1"/>
    <col min="12" max="12" width="6.13333333333333" style="5" customWidth="1"/>
    <col min="13" max="16384" width="9" style="1"/>
  </cols>
  <sheetData>
    <row r="1" ht="47.1" customHeight="1" spans="1:12">
      <c r="A1" s="6" t="s">
        <v>0</v>
      </c>
      <c r="B1" s="6"/>
      <c r="C1" s="6"/>
      <c r="D1" s="6"/>
      <c r="E1" s="6"/>
      <c r="F1" s="6"/>
      <c r="G1" s="6"/>
      <c r="H1" s="6"/>
      <c r="I1" s="7"/>
      <c r="J1" s="6"/>
      <c r="K1" s="6"/>
      <c r="L1" s="6"/>
    </row>
    <row r="2" ht="36" customHeight="1" spans="1:12">
      <c r="A2" s="8" t="s">
        <v>1</v>
      </c>
      <c r="B2" s="8" t="s">
        <v>2</v>
      </c>
      <c r="C2" s="8" t="s">
        <v>3</v>
      </c>
      <c r="D2" s="8" t="s">
        <v>4</v>
      </c>
      <c r="E2" s="8" t="s">
        <v>5</v>
      </c>
      <c r="F2" s="9" t="s">
        <v>6</v>
      </c>
      <c r="G2" s="8" t="s">
        <v>7</v>
      </c>
      <c r="H2" s="10" t="s">
        <v>8</v>
      </c>
      <c r="I2" s="11" t="s">
        <v>9</v>
      </c>
      <c r="J2" s="12" t="s">
        <v>10</v>
      </c>
      <c r="K2" s="9" t="s">
        <v>11</v>
      </c>
      <c r="L2" s="9" t="s">
        <v>12</v>
      </c>
    </row>
    <row r="3" ht="53" customHeight="1" spans="1:12">
      <c r="A3" s="13" t="s">
        <v>13</v>
      </c>
      <c r="B3" s="14"/>
      <c r="C3" s="14"/>
      <c r="D3" s="14"/>
      <c r="E3" s="14"/>
      <c r="F3" s="15"/>
      <c r="G3" s="16">
        <f>G4+G259+G281+G287</f>
        <v>30639.408</v>
      </c>
      <c r="H3" s="10"/>
      <c r="I3" s="11"/>
      <c r="J3" s="12"/>
      <c r="K3" s="9"/>
      <c r="L3" s="9"/>
    </row>
    <row r="4" ht="48" customHeight="1" spans="1:12">
      <c r="A4" s="17" t="s">
        <v>14</v>
      </c>
      <c r="B4" s="18"/>
      <c r="C4" s="18"/>
      <c r="D4" s="18"/>
      <c r="E4" s="18"/>
      <c r="F4" s="19"/>
      <c r="G4" s="8">
        <f>G5+G125+G216+G239+G249+G252+G256</f>
        <v>11755.008</v>
      </c>
      <c r="H4" s="10"/>
      <c r="I4" s="11"/>
      <c r="J4" s="12"/>
      <c r="K4" s="9"/>
      <c r="L4" s="9"/>
    </row>
    <row r="5" ht="53" customHeight="1" spans="1:12">
      <c r="A5" s="20" t="s">
        <v>15</v>
      </c>
      <c r="B5" s="20"/>
      <c r="C5" s="20"/>
      <c r="D5" s="20"/>
      <c r="E5" s="20"/>
      <c r="F5" s="20"/>
      <c r="G5" s="20">
        <f>SUM(G6:G124)</f>
        <v>5517.058</v>
      </c>
      <c r="H5" s="21"/>
      <c r="I5" s="22"/>
      <c r="J5" s="22"/>
      <c r="K5" s="22"/>
      <c r="L5" s="23"/>
    </row>
    <row r="6" ht="60" customHeight="1" spans="1:12">
      <c r="A6" s="24">
        <v>1</v>
      </c>
      <c r="B6" s="24" t="s">
        <v>16</v>
      </c>
      <c r="C6" s="24" t="s">
        <v>17</v>
      </c>
      <c r="D6" s="24" t="s">
        <v>18</v>
      </c>
      <c r="E6" s="24" t="s">
        <v>19</v>
      </c>
      <c r="F6" s="24" t="s">
        <v>20</v>
      </c>
      <c r="G6" s="24">
        <v>110</v>
      </c>
      <c r="H6" s="24" t="s">
        <v>21</v>
      </c>
      <c r="I6" s="24" t="s">
        <v>22</v>
      </c>
      <c r="J6" s="24" t="s">
        <v>23</v>
      </c>
      <c r="K6" s="24" t="s">
        <v>24</v>
      </c>
      <c r="L6" s="24" t="s">
        <v>25</v>
      </c>
    </row>
    <row r="7" ht="60" customHeight="1" spans="1:12">
      <c r="A7" s="24">
        <v>2</v>
      </c>
      <c r="B7" s="24" t="s">
        <v>26</v>
      </c>
      <c r="C7" s="24" t="s">
        <v>17</v>
      </c>
      <c r="D7" s="24" t="s">
        <v>18</v>
      </c>
      <c r="E7" s="24" t="s">
        <v>27</v>
      </c>
      <c r="F7" s="24" t="s">
        <v>28</v>
      </c>
      <c r="G7" s="24">
        <v>80</v>
      </c>
      <c r="H7" s="24" t="s">
        <v>29</v>
      </c>
      <c r="I7" s="24" t="s">
        <v>30</v>
      </c>
      <c r="J7" s="24" t="s">
        <v>23</v>
      </c>
      <c r="K7" s="24" t="s">
        <v>24</v>
      </c>
      <c r="L7" s="24" t="s">
        <v>25</v>
      </c>
    </row>
    <row r="8" ht="60" customHeight="1" spans="1:12">
      <c r="A8" s="24">
        <v>3</v>
      </c>
      <c r="B8" s="24" t="s">
        <v>31</v>
      </c>
      <c r="C8" s="24" t="s">
        <v>17</v>
      </c>
      <c r="D8" s="24" t="s">
        <v>18</v>
      </c>
      <c r="E8" s="24" t="s">
        <v>32</v>
      </c>
      <c r="F8" s="24" t="s">
        <v>33</v>
      </c>
      <c r="G8" s="24">
        <v>100</v>
      </c>
      <c r="H8" s="24" t="s">
        <v>34</v>
      </c>
      <c r="I8" s="24" t="s">
        <v>30</v>
      </c>
      <c r="J8" s="24" t="s">
        <v>23</v>
      </c>
      <c r="K8" s="24" t="s">
        <v>24</v>
      </c>
      <c r="L8" s="24" t="s">
        <v>25</v>
      </c>
    </row>
    <row r="9" ht="60" customHeight="1" spans="1:12">
      <c r="A9" s="24">
        <v>4</v>
      </c>
      <c r="B9" s="24" t="s">
        <v>35</v>
      </c>
      <c r="C9" s="24" t="s">
        <v>17</v>
      </c>
      <c r="D9" s="24" t="s">
        <v>18</v>
      </c>
      <c r="E9" s="24" t="s">
        <v>36</v>
      </c>
      <c r="F9" s="24" t="s">
        <v>37</v>
      </c>
      <c r="G9" s="24">
        <v>25</v>
      </c>
      <c r="H9" s="24" t="s">
        <v>38</v>
      </c>
      <c r="I9" s="24" t="s">
        <v>39</v>
      </c>
      <c r="J9" s="24" t="s">
        <v>23</v>
      </c>
      <c r="K9" s="24" t="s">
        <v>24</v>
      </c>
      <c r="L9" s="24" t="s">
        <v>25</v>
      </c>
    </row>
    <row r="10" ht="60" customHeight="1" spans="1:12">
      <c r="A10" s="24">
        <v>5</v>
      </c>
      <c r="B10" s="24" t="s">
        <v>40</v>
      </c>
      <c r="C10" s="24" t="s">
        <v>17</v>
      </c>
      <c r="D10" s="24" t="s">
        <v>18</v>
      </c>
      <c r="E10" s="24" t="s">
        <v>41</v>
      </c>
      <c r="F10" s="24" t="s">
        <v>42</v>
      </c>
      <c r="G10" s="24">
        <v>20</v>
      </c>
      <c r="H10" s="24" t="s">
        <v>43</v>
      </c>
      <c r="I10" s="24" t="s">
        <v>44</v>
      </c>
      <c r="J10" s="24" t="s">
        <v>23</v>
      </c>
      <c r="K10" s="24" t="s">
        <v>24</v>
      </c>
      <c r="L10" s="24" t="s">
        <v>25</v>
      </c>
    </row>
    <row r="11" ht="60" customHeight="1" spans="1:12">
      <c r="A11" s="24">
        <v>6</v>
      </c>
      <c r="B11" s="24" t="s">
        <v>45</v>
      </c>
      <c r="C11" s="24" t="s">
        <v>17</v>
      </c>
      <c r="D11" s="24" t="s">
        <v>18</v>
      </c>
      <c r="E11" s="24" t="s">
        <v>46</v>
      </c>
      <c r="F11" s="24" t="s">
        <v>47</v>
      </c>
      <c r="G11" s="24">
        <v>60</v>
      </c>
      <c r="H11" s="24" t="s">
        <v>48</v>
      </c>
      <c r="I11" s="24" t="s">
        <v>49</v>
      </c>
      <c r="J11" s="24" t="s">
        <v>23</v>
      </c>
      <c r="K11" s="24" t="s">
        <v>24</v>
      </c>
      <c r="L11" s="24" t="s">
        <v>25</v>
      </c>
    </row>
    <row r="12" ht="60" customHeight="1" spans="1:12">
      <c r="A12" s="24">
        <v>7</v>
      </c>
      <c r="B12" s="24" t="s">
        <v>50</v>
      </c>
      <c r="C12" s="24" t="s">
        <v>17</v>
      </c>
      <c r="D12" s="24" t="s">
        <v>18</v>
      </c>
      <c r="E12" s="24" t="s">
        <v>51</v>
      </c>
      <c r="F12" s="24" t="s">
        <v>52</v>
      </c>
      <c r="G12" s="24">
        <v>30</v>
      </c>
      <c r="H12" s="24" t="s">
        <v>53</v>
      </c>
      <c r="I12" s="24" t="s">
        <v>54</v>
      </c>
      <c r="J12" s="24" t="s">
        <v>23</v>
      </c>
      <c r="K12" s="24" t="s">
        <v>24</v>
      </c>
      <c r="L12" s="24" t="s">
        <v>25</v>
      </c>
    </row>
    <row r="13" ht="60" customHeight="1" spans="1:12">
      <c r="A13" s="24">
        <v>8</v>
      </c>
      <c r="B13" s="24" t="s">
        <v>55</v>
      </c>
      <c r="C13" s="24" t="s">
        <v>17</v>
      </c>
      <c r="D13" s="24" t="s">
        <v>18</v>
      </c>
      <c r="E13" s="24" t="s">
        <v>56</v>
      </c>
      <c r="F13" s="25" t="s">
        <v>57</v>
      </c>
      <c r="G13" s="25">
        <v>72</v>
      </c>
      <c r="H13" s="25" t="s">
        <v>58</v>
      </c>
      <c r="I13" s="26" t="s">
        <v>59</v>
      </c>
      <c r="J13" s="24" t="s">
        <v>23</v>
      </c>
      <c r="K13" s="24" t="s">
        <v>24</v>
      </c>
      <c r="L13" s="24" t="s">
        <v>25</v>
      </c>
    </row>
    <row r="14" ht="60" customHeight="1" spans="1:12">
      <c r="A14" s="24">
        <v>9</v>
      </c>
      <c r="B14" s="24" t="s">
        <v>60</v>
      </c>
      <c r="C14" s="24" t="s">
        <v>17</v>
      </c>
      <c r="D14" s="24" t="s">
        <v>18</v>
      </c>
      <c r="E14" s="24" t="s">
        <v>61</v>
      </c>
      <c r="F14" s="24" t="s">
        <v>62</v>
      </c>
      <c r="G14" s="24">
        <v>40</v>
      </c>
      <c r="H14" s="24" t="s">
        <v>63</v>
      </c>
      <c r="I14" s="24" t="s">
        <v>22</v>
      </c>
      <c r="J14" s="24" t="s">
        <v>23</v>
      </c>
      <c r="K14" s="24" t="s">
        <v>24</v>
      </c>
      <c r="L14" s="24" t="s">
        <v>25</v>
      </c>
    </row>
    <row r="15" ht="60" customHeight="1" spans="1:12">
      <c r="A15" s="24">
        <v>10</v>
      </c>
      <c r="B15" s="24" t="s">
        <v>64</v>
      </c>
      <c r="C15" s="24" t="s">
        <v>17</v>
      </c>
      <c r="D15" s="24" t="s">
        <v>18</v>
      </c>
      <c r="E15" s="24" t="s">
        <v>65</v>
      </c>
      <c r="F15" s="27" t="s">
        <v>66</v>
      </c>
      <c r="G15" s="27">
        <v>72</v>
      </c>
      <c r="H15" s="24" t="s">
        <v>67</v>
      </c>
      <c r="I15" s="24" t="s">
        <v>22</v>
      </c>
      <c r="J15" s="24" t="s">
        <v>23</v>
      </c>
      <c r="K15" s="24" t="s">
        <v>24</v>
      </c>
      <c r="L15" s="24" t="s">
        <v>25</v>
      </c>
    </row>
    <row r="16" ht="60" customHeight="1" spans="1:12">
      <c r="A16" s="24">
        <v>11</v>
      </c>
      <c r="B16" s="24" t="s">
        <v>68</v>
      </c>
      <c r="C16" s="24" t="s">
        <v>17</v>
      </c>
      <c r="D16" s="24" t="s">
        <v>18</v>
      </c>
      <c r="E16" s="24" t="s">
        <v>69</v>
      </c>
      <c r="F16" s="24" t="s">
        <v>70</v>
      </c>
      <c r="G16" s="24">
        <v>23</v>
      </c>
      <c r="H16" s="24" t="s">
        <v>71</v>
      </c>
      <c r="I16" s="24" t="s">
        <v>72</v>
      </c>
      <c r="J16" s="24" t="s">
        <v>23</v>
      </c>
      <c r="K16" s="24" t="s">
        <v>24</v>
      </c>
      <c r="L16" s="24" t="s">
        <v>25</v>
      </c>
    </row>
    <row r="17" ht="60" customHeight="1" spans="1:12">
      <c r="A17" s="24">
        <v>12</v>
      </c>
      <c r="B17" s="24" t="s">
        <v>73</v>
      </c>
      <c r="C17" s="24" t="s">
        <v>17</v>
      </c>
      <c r="D17" s="24" t="s">
        <v>18</v>
      </c>
      <c r="E17" s="24" t="s">
        <v>74</v>
      </c>
      <c r="F17" s="24" t="s">
        <v>75</v>
      </c>
      <c r="G17" s="24">
        <v>60</v>
      </c>
      <c r="H17" s="24" t="s">
        <v>76</v>
      </c>
      <c r="I17" s="24" t="s">
        <v>77</v>
      </c>
      <c r="J17" s="24" t="s">
        <v>23</v>
      </c>
      <c r="K17" s="24" t="s">
        <v>24</v>
      </c>
      <c r="L17" s="24" t="s">
        <v>25</v>
      </c>
    </row>
    <row r="18" ht="185" customHeight="1" spans="1:12">
      <c r="A18" s="24">
        <v>13</v>
      </c>
      <c r="B18" s="24" t="s">
        <v>78</v>
      </c>
      <c r="C18" s="24" t="s">
        <v>79</v>
      </c>
      <c r="D18" s="24"/>
      <c r="E18" s="24" t="s">
        <v>80</v>
      </c>
      <c r="F18" s="24" t="s">
        <v>81</v>
      </c>
      <c r="G18" s="24">
        <v>140</v>
      </c>
      <c r="H18" s="24" t="s">
        <v>82</v>
      </c>
      <c r="I18" s="24" t="s">
        <v>83</v>
      </c>
      <c r="J18" s="24" t="s">
        <v>84</v>
      </c>
      <c r="K18" s="24" t="s">
        <v>24</v>
      </c>
      <c r="L18" s="24" t="s">
        <v>25</v>
      </c>
    </row>
    <row r="19" ht="185" customHeight="1" spans="1:12">
      <c r="A19" s="24">
        <v>14</v>
      </c>
      <c r="B19" s="28" t="s">
        <v>85</v>
      </c>
      <c r="C19" s="28" t="s">
        <v>17</v>
      </c>
      <c r="D19" s="28" t="s">
        <v>18</v>
      </c>
      <c r="E19" s="28" t="s">
        <v>86</v>
      </c>
      <c r="F19" s="28" t="s">
        <v>87</v>
      </c>
      <c r="G19" s="28">
        <v>56</v>
      </c>
      <c r="H19" s="28" t="s">
        <v>88</v>
      </c>
      <c r="I19" s="28" t="s">
        <v>89</v>
      </c>
      <c r="J19" s="28" t="s">
        <v>23</v>
      </c>
      <c r="K19" s="28" t="s">
        <v>24</v>
      </c>
      <c r="L19" s="24" t="s">
        <v>25</v>
      </c>
    </row>
    <row r="20" ht="56" customHeight="1" spans="1:12">
      <c r="A20" s="24">
        <v>15</v>
      </c>
      <c r="B20" s="24" t="s">
        <v>90</v>
      </c>
      <c r="C20" s="24" t="s">
        <v>17</v>
      </c>
      <c r="D20" s="24" t="s">
        <v>18</v>
      </c>
      <c r="E20" s="24" t="s">
        <v>91</v>
      </c>
      <c r="F20" s="24" t="s">
        <v>92</v>
      </c>
      <c r="G20" s="24">
        <v>80</v>
      </c>
      <c r="H20" s="24" t="s">
        <v>93</v>
      </c>
      <c r="I20" s="24" t="s">
        <v>94</v>
      </c>
      <c r="J20" s="24" t="s">
        <v>23</v>
      </c>
      <c r="K20" s="24" t="s">
        <v>24</v>
      </c>
      <c r="L20" s="24" t="s">
        <v>25</v>
      </c>
    </row>
    <row r="21" ht="74" customHeight="1" spans="1:12">
      <c r="A21" s="24">
        <v>16</v>
      </c>
      <c r="B21" s="24" t="s">
        <v>95</v>
      </c>
      <c r="C21" s="24" t="s">
        <v>17</v>
      </c>
      <c r="D21" s="24" t="s">
        <v>18</v>
      </c>
      <c r="E21" s="24" t="s">
        <v>96</v>
      </c>
      <c r="F21" s="24" t="s">
        <v>97</v>
      </c>
      <c r="G21" s="24">
        <v>66</v>
      </c>
      <c r="H21" s="24" t="s">
        <v>98</v>
      </c>
      <c r="I21" s="24" t="s">
        <v>99</v>
      </c>
      <c r="J21" s="24" t="s">
        <v>23</v>
      </c>
      <c r="K21" s="24" t="s">
        <v>24</v>
      </c>
      <c r="L21" s="24" t="s">
        <v>25</v>
      </c>
    </row>
    <row r="22" ht="69" customHeight="1" spans="1:12">
      <c r="A22" s="24">
        <v>17</v>
      </c>
      <c r="B22" s="24" t="s">
        <v>100</v>
      </c>
      <c r="C22" s="24" t="s">
        <v>17</v>
      </c>
      <c r="D22" s="24" t="s">
        <v>18</v>
      </c>
      <c r="E22" s="24" t="s">
        <v>101</v>
      </c>
      <c r="F22" s="24" t="s">
        <v>102</v>
      </c>
      <c r="G22" s="27">
        <v>42</v>
      </c>
      <c r="H22" s="24" t="s">
        <v>103</v>
      </c>
      <c r="I22" s="24" t="s">
        <v>104</v>
      </c>
      <c r="J22" s="24" t="s">
        <v>23</v>
      </c>
      <c r="K22" s="24" t="s">
        <v>24</v>
      </c>
      <c r="L22" s="24" t="s">
        <v>25</v>
      </c>
    </row>
    <row r="23" ht="82" customHeight="1" spans="1:12">
      <c r="A23" s="24">
        <v>18</v>
      </c>
      <c r="B23" s="24" t="s">
        <v>105</v>
      </c>
      <c r="C23" s="24" t="s">
        <v>17</v>
      </c>
      <c r="D23" s="24" t="s">
        <v>18</v>
      </c>
      <c r="E23" s="24" t="s">
        <v>106</v>
      </c>
      <c r="F23" s="24" t="s">
        <v>107</v>
      </c>
      <c r="G23" s="27">
        <v>30</v>
      </c>
      <c r="H23" s="24" t="s">
        <v>108</v>
      </c>
      <c r="I23" s="24" t="s">
        <v>104</v>
      </c>
      <c r="J23" s="24" t="s">
        <v>23</v>
      </c>
      <c r="K23" s="24" t="s">
        <v>24</v>
      </c>
      <c r="L23" s="24" t="s">
        <v>25</v>
      </c>
    </row>
    <row r="24" ht="75" customHeight="1" spans="1:12">
      <c r="A24" s="24">
        <v>19</v>
      </c>
      <c r="B24" s="24" t="s">
        <v>109</v>
      </c>
      <c r="C24" s="24" t="s">
        <v>17</v>
      </c>
      <c r="D24" s="24" t="s">
        <v>18</v>
      </c>
      <c r="E24" s="24" t="s">
        <v>110</v>
      </c>
      <c r="F24" s="24" t="s">
        <v>111</v>
      </c>
      <c r="G24" s="24">
        <v>60</v>
      </c>
      <c r="H24" s="29" t="s">
        <v>112</v>
      </c>
      <c r="I24" s="29" t="s">
        <v>113</v>
      </c>
      <c r="J24" s="24" t="s">
        <v>23</v>
      </c>
      <c r="K24" s="24" t="s">
        <v>24</v>
      </c>
      <c r="L24" s="26" t="s">
        <v>25</v>
      </c>
    </row>
    <row r="25" ht="87" customHeight="1" spans="1:12">
      <c r="A25" s="24">
        <v>20</v>
      </c>
      <c r="B25" s="24" t="s">
        <v>114</v>
      </c>
      <c r="C25" s="24" t="s">
        <v>17</v>
      </c>
      <c r="D25" s="24" t="s">
        <v>18</v>
      </c>
      <c r="E25" s="30" t="s">
        <v>115</v>
      </c>
      <c r="F25" s="30" t="s">
        <v>116</v>
      </c>
      <c r="G25" s="30">
        <v>30</v>
      </c>
      <c r="H25" s="30" t="s">
        <v>117</v>
      </c>
      <c r="I25" s="30" t="s">
        <v>118</v>
      </c>
      <c r="J25" s="24" t="s">
        <v>23</v>
      </c>
      <c r="K25" s="24" t="s">
        <v>24</v>
      </c>
      <c r="L25" s="26" t="s">
        <v>25</v>
      </c>
    </row>
    <row r="26" ht="87" customHeight="1" spans="1:12">
      <c r="A26" s="24">
        <v>21</v>
      </c>
      <c r="B26" s="24" t="s">
        <v>119</v>
      </c>
      <c r="C26" s="24" t="s">
        <v>17</v>
      </c>
      <c r="D26" s="24" t="s">
        <v>18</v>
      </c>
      <c r="E26" s="30" t="s">
        <v>120</v>
      </c>
      <c r="F26" s="30" t="s">
        <v>121</v>
      </c>
      <c r="G26" s="30">
        <v>6</v>
      </c>
      <c r="H26" s="30" t="s">
        <v>122</v>
      </c>
      <c r="I26" s="30" t="s">
        <v>123</v>
      </c>
      <c r="J26" s="24" t="s">
        <v>23</v>
      </c>
      <c r="K26" s="24" t="s">
        <v>24</v>
      </c>
      <c r="L26" s="26" t="s">
        <v>25</v>
      </c>
    </row>
    <row r="27" ht="87" customHeight="1" spans="1:12">
      <c r="A27" s="24">
        <v>22</v>
      </c>
      <c r="B27" s="24" t="s">
        <v>124</v>
      </c>
      <c r="C27" s="24" t="s">
        <v>125</v>
      </c>
      <c r="D27" s="24" t="s">
        <v>18</v>
      </c>
      <c r="E27" s="24" t="s">
        <v>126</v>
      </c>
      <c r="F27" s="24" t="s">
        <v>127</v>
      </c>
      <c r="G27" s="24">
        <v>390</v>
      </c>
      <c r="H27" s="24" t="s">
        <v>128</v>
      </c>
      <c r="I27" s="24" t="s">
        <v>129</v>
      </c>
      <c r="J27" s="24" t="s">
        <v>23</v>
      </c>
      <c r="K27" s="24" t="s">
        <v>24</v>
      </c>
      <c r="L27" s="26" t="s">
        <v>25</v>
      </c>
    </row>
    <row r="28" ht="75" customHeight="1" spans="1:12">
      <c r="A28" s="24">
        <v>23</v>
      </c>
      <c r="B28" s="24" t="s">
        <v>130</v>
      </c>
      <c r="C28" s="24" t="s">
        <v>17</v>
      </c>
      <c r="D28" s="24" t="s">
        <v>18</v>
      </c>
      <c r="E28" s="30" t="s">
        <v>131</v>
      </c>
      <c r="F28" s="30" t="s">
        <v>132</v>
      </c>
      <c r="G28" s="30">
        <v>120</v>
      </c>
      <c r="H28" s="30" t="s">
        <v>133</v>
      </c>
      <c r="I28" s="30" t="s">
        <v>134</v>
      </c>
      <c r="J28" s="24" t="s">
        <v>23</v>
      </c>
      <c r="K28" s="24" t="s">
        <v>24</v>
      </c>
      <c r="L28" s="26" t="s">
        <v>25</v>
      </c>
    </row>
    <row r="29" ht="83" customHeight="1" spans="1:12">
      <c r="A29" s="24">
        <v>24</v>
      </c>
      <c r="B29" s="24" t="s">
        <v>135</v>
      </c>
      <c r="C29" s="24" t="s">
        <v>17</v>
      </c>
      <c r="D29" s="24" t="s">
        <v>18</v>
      </c>
      <c r="E29" s="30" t="s">
        <v>136</v>
      </c>
      <c r="F29" s="30" t="s">
        <v>137</v>
      </c>
      <c r="G29" s="30">
        <v>470</v>
      </c>
      <c r="H29" s="30" t="s">
        <v>138</v>
      </c>
      <c r="I29" s="30" t="s">
        <v>139</v>
      </c>
      <c r="J29" s="24" t="s">
        <v>23</v>
      </c>
      <c r="K29" s="24" t="s">
        <v>24</v>
      </c>
      <c r="L29" s="26" t="s">
        <v>25</v>
      </c>
    </row>
    <row r="30" ht="75" customHeight="1" spans="1:12">
      <c r="A30" s="24">
        <v>25</v>
      </c>
      <c r="B30" s="24" t="s">
        <v>140</v>
      </c>
      <c r="C30" s="24" t="s">
        <v>17</v>
      </c>
      <c r="D30" s="24" t="s">
        <v>18</v>
      </c>
      <c r="E30" s="24" t="s">
        <v>141</v>
      </c>
      <c r="F30" s="24" t="s">
        <v>142</v>
      </c>
      <c r="G30" s="24">
        <v>43</v>
      </c>
      <c r="H30" s="24" t="s">
        <v>143</v>
      </c>
      <c r="I30" s="24" t="s">
        <v>144</v>
      </c>
      <c r="J30" s="24" t="s">
        <v>23</v>
      </c>
      <c r="K30" s="24" t="s">
        <v>24</v>
      </c>
      <c r="L30" s="24" t="s">
        <v>145</v>
      </c>
    </row>
    <row r="31" ht="75" customHeight="1" spans="1:12">
      <c r="A31" s="24">
        <v>26</v>
      </c>
      <c r="B31" s="24" t="s">
        <v>146</v>
      </c>
      <c r="C31" s="24" t="s">
        <v>17</v>
      </c>
      <c r="D31" s="24" t="s">
        <v>18</v>
      </c>
      <c r="E31" s="24" t="s">
        <v>147</v>
      </c>
      <c r="F31" s="24" t="s">
        <v>148</v>
      </c>
      <c r="G31" s="24">
        <v>10</v>
      </c>
      <c r="H31" s="24" t="s">
        <v>149</v>
      </c>
      <c r="I31" s="24" t="s">
        <v>150</v>
      </c>
      <c r="J31" s="24" t="s">
        <v>23</v>
      </c>
      <c r="K31" s="24" t="s">
        <v>24</v>
      </c>
      <c r="L31" s="24" t="s">
        <v>145</v>
      </c>
    </row>
    <row r="32" ht="75" customHeight="1" spans="1:12">
      <c r="A32" s="24">
        <v>27</v>
      </c>
      <c r="B32" s="24" t="s">
        <v>151</v>
      </c>
      <c r="C32" s="24" t="s">
        <v>17</v>
      </c>
      <c r="D32" s="24" t="s">
        <v>18</v>
      </c>
      <c r="E32" s="24" t="s">
        <v>152</v>
      </c>
      <c r="F32" s="24" t="s">
        <v>153</v>
      </c>
      <c r="G32" s="24">
        <v>25</v>
      </c>
      <c r="H32" s="24" t="s">
        <v>154</v>
      </c>
      <c r="I32" s="24" t="s">
        <v>155</v>
      </c>
      <c r="J32" s="24" t="s">
        <v>23</v>
      </c>
      <c r="K32" s="24" t="s">
        <v>24</v>
      </c>
      <c r="L32" s="24" t="s">
        <v>145</v>
      </c>
    </row>
    <row r="33" ht="75" customHeight="1" spans="1:12">
      <c r="A33" s="24">
        <v>28</v>
      </c>
      <c r="B33" s="24" t="s">
        <v>156</v>
      </c>
      <c r="C33" s="24" t="s">
        <v>17</v>
      </c>
      <c r="D33" s="24" t="s">
        <v>18</v>
      </c>
      <c r="E33" s="24" t="s">
        <v>157</v>
      </c>
      <c r="F33" s="24" t="s">
        <v>158</v>
      </c>
      <c r="G33" s="27">
        <v>36</v>
      </c>
      <c r="H33" s="24" t="s">
        <v>159</v>
      </c>
      <c r="I33" s="24" t="s">
        <v>160</v>
      </c>
      <c r="J33" s="24" t="s">
        <v>23</v>
      </c>
      <c r="K33" s="24" t="s">
        <v>24</v>
      </c>
      <c r="L33" s="24" t="s">
        <v>145</v>
      </c>
    </row>
    <row r="34" ht="75" customHeight="1" spans="1:12">
      <c r="A34" s="24">
        <v>29</v>
      </c>
      <c r="B34" s="24" t="s">
        <v>161</v>
      </c>
      <c r="C34" s="24" t="s">
        <v>17</v>
      </c>
      <c r="D34" s="24" t="s">
        <v>18</v>
      </c>
      <c r="E34" s="24" t="s">
        <v>162</v>
      </c>
      <c r="F34" s="24" t="s">
        <v>163</v>
      </c>
      <c r="G34" s="27">
        <v>80</v>
      </c>
      <c r="H34" s="24" t="s">
        <v>164</v>
      </c>
      <c r="I34" s="24" t="s">
        <v>165</v>
      </c>
      <c r="J34" s="24" t="s">
        <v>23</v>
      </c>
      <c r="K34" s="24" t="s">
        <v>24</v>
      </c>
      <c r="L34" s="24" t="s">
        <v>145</v>
      </c>
    </row>
    <row r="35" ht="75" customHeight="1" spans="1:12">
      <c r="A35" s="24">
        <v>30</v>
      </c>
      <c r="B35" s="24" t="s">
        <v>166</v>
      </c>
      <c r="C35" s="24" t="s">
        <v>17</v>
      </c>
      <c r="D35" s="24" t="s">
        <v>18</v>
      </c>
      <c r="E35" s="26" t="s">
        <v>167</v>
      </c>
      <c r="F35" s="26" t="s">
        <v>168</v>
      </c>
      <c r="G35" s="26">
        <v>5</v>
      </c>
      <c r="H35" s="26" t="s">
        <v>169</v>
      </c>
      <c r="I35" s="26" t="s">
        <v>170</v>
      </c>
      <c r="J35" s="24" t="s">
        <v>23</v>
      </c>
      <c r="K35" s="24" t="s">
        <v>24</v>
      </c>
      <c r="L35" s="24" t="s">
        <v>145</v>
      </c>
    </row>
    <row r="36" ht="75" customHeight="1" spans="1:12">
      <c r="A36" s="24">
        <v>31</v>
      </c>
      <c r="B36" s="24" t="s">
        <v>171</v>
      </c>
      <c r="C36" s="24" t="s">
        <v>17</v>
      </c>
      <c r="D36" s="24" t="s">
        <v>18</v>
      </c>
      <c r="E36" s="24" t="s">
        <v>172</v>
      </c>
      <c r="F36" s="31" t="s">
        <v>173</v>
      </c>
      <c r="G36" s="27">
        <v>100</v>
      </c>
      <c r="H36" s="24" t="s">
        <v>174</v>
      </c>
      <c r="I36" s="24" t="s">
        <v>175</v>
      </c>
      <c r="J36" s="24" t="s">
        <v>23</v>
      </c>
      <c r="K36" s="24" t="s">
        <v>24</v>
      </c>
      <c r="L36" s="24" t="s">
        <v>145</v>
      </c>
    </row>
    <row r="37" ht="75" customHeight="1" spans="1:12">
      <c r="A37" s="24">
        <v>32</v>
      </c>
      <c r="B37" s="24" t="s">
        <v>176</v>
      </c>
      <c r="C37" s="24" t="s">
        <v>17</v>
      </c>
      <c r="D37" s="24" t="s">
        <v>18</v>
      </c>
      <c r="E37" s="24" t="s">
        <v>177</v>
      </c>
      <c r="F37" s="24" t="s">
        <v>178</v>
      </c>
      <c r="G37" s="24">
        <v>88</v>
      </c>
      <c r="H37" s="24" t="s">
        <v>179</v>
      </c>
      <c r="I37" s="24" t="s">
        <v>180</v>
      </c>
      <c r="J37" s="24" t="s">
        <v>23</v>
      </c>
      <c r="K37" s="24" t="s">
        <v>24</v>
      </c>
      <c r="L37" s="24" t="s">
        <v>145</v>
      </c>
    </row>
    <row r="38" ht="75" customHeight="1" spans="1:12">
      <c r="A38" s="24">
        <v>33</v>
      </c>
      <c r="B38" s="24" t="s">
        <v>181</v>
      </c>
      <c r="C38" s="24" t="s">
        <v>17</v>
      </c>
      <c r="D38" s="24" t="s">
        <v>18</v>
      </c>
      <c r="E38" s="24" t="s">
        <v>182</v>
      </c>
      <c r="F38" s="24" t="s">
        <v>183</v>
      </c>
      <c r="G38" s="24">
        <v>120</v>
      </c>
      <c r="H38" s="24" t="s">
        <v>184</v>
      </c>
      <c r="I38" s="24" t="s">
        <v>185</v>
      </c>
      <c r="J38" s="24" t="s">
        <v>23</v>
      </c>
      <c r="K38" s="24" t="s">
        <v>24</v>
      </c>
      <c r="L38" s="26" t="s">
        <v>186</v>
      </c>
    </row>
    <row r="39" ht="47" customHeight="1" spans="1:12">
      <c r="A39" s="24">
        <v>34</v>
      </c>
      <c r="B39" s="24" t="s">
        <v>187</v>
      </c>
      <c r="C39" s="24" t="s">
        <v>17</v>
      </c>
      <c r="D39" s="24" t="s">
        <v>18</v>
      </c>
      <c r="E39" s="24" t="s">
        <v>188</v>
      </c>
      <c r="F39" s="24" t="s">
        <v>189</v>
      </c>
      <c r="G39" s="24">
        <v>30</v>
      </c>
      <c r="H39" s="24" t="s">
        <v>190</v>
      </c>
      <c r="I39" s="24" t="s">
        <v>191</v>
      </c>
      <c r="J39" s="24" t="s">
        <v>23</v>
      </c>
      <c r="K39" s="24" t="s">
        <v>24</v>
      </c>
      <c r="L39" s="26" t="s">
        <v>186</v>
      </c>
    </row>
    <row r="40" ht="47" customHeight="1" spans="1:12">
      <c r="A40" s="24">
        <v>35</v>
      </c>
      <c r="B40" s="24" t="s">
        <v>192</v>
      </c>
      <c r="C40" s="24" t="s">
        <v>17</v>
      </c>
      <c r="D40" s="24" t="s">
        <v>18</v>
      </c>
      <c r="E40" s="24" t="s">
        <v>193</v>
      </c>
      <c r="F40" s="24" t="s">
        <v>194</v>
      </c>
      <c r="G40" s="24">
        <v>19</v>
      </c>
      <c r="H40" s="24" t="s">
        <v>195</v>
      </c>
      <c r="I40" s="24" t="s">
        <v>196</v>
      </c>
      <c r="J40" s="24" t="s">
        <v>23</v>
      </c>
      <c r="K40" s="24" t="s">
        <v>24</v>
      </c>
      <c r="L40" s="26" t="s">
        <v>186</v>
      </c>
    </row>
    <row r="41" ht="47" customHeight="1" spans="1:12">
      <c r="A41" s="24">
        <v>36</v>
      </c>
      <c r="B41" s="24" t="s">
        <v>197</v>
      </c>
      <c r="C41" s="24" t="s">
        <v>17</v>
      </c>
      <c r="D41" s="24" t="s">
        <v>18</v>
      </c>
      <c r="E41" s="24" t="s">
        <v>198</v>
      </c>
      <c r="F41" s="24" t="s">
        <v>199</v>
      </c>
      <c r="G41" s="24">
        <v>12</v>
      </c>
      <c r="H41" s="24" t="s">
        <v>200</v>
      </c>
      <c r="I41" s="24" t="s">
        <v>201</v>
      </c>
      <c r="J41" s="24" t="s">
        <v>23</v>
      </c>
      <c r="K41" s="24" t="s">
        <v>24</v>
      </c>
      <c r="L41" s="26" t="s">
        <v>186</v>
      </c>
    </row>
    <row r="42" ht="59" customHeight="1" spans="1:12">
      <c r="A42" s="24">
        <v>37</v>
      </c>
      <c r="B42" s="24" t="s">
        <v>202</v>
      </c>
      <c r="C42" s="24" t="s">
        <v>17</v>
      </c>
      <c r="D42" s="24" t="s">
        <v>18</v>
      </c>
      <c r="E42" s="24" t="s">
        <v>115</v>
      </c>
      <c r="F42" s="24" t="s">
        <v>203</v>
      </c>
      <c r="G42" s="24">
        <v>19.5</v>
      </c>
      <c r="H42" s="24" t="s">
        <v>204</v>
      </c>
      <c r="I42" s="24" t="s">
        <v>205</v>
      </c>
      <c r="J42" s="24" t="s">
        <v>23</v>
      </c>
      <c r="K42" s="24" t="s">
        <v>24</v>
      </c>
      <c r="L42" s="26" t="s">
        <v>186</v>
      </c>
    </row>
    <row r="43" ht="47" customHeight="1" spans="1:12">
      <c r="A43" s="24">
        <v>38</v>
      </c>
      <c r="B43" s="24" t="s">
        <v>206</v>
      </c>
      <c r="C43" s="24" t="s">
        <v>17</v>
      </c>
      <c r="D43" s="24" t="s">
        <v>18</v>
      </c>
      <c r="E43" s="24" t="s">
        <v>207</v>
      </c>
      <c r="F43" s="24" t="s">
        <v>208</v>
      </c>
      <c r="G43" s="24">
        <v>12</v>
      </c>
      <c r="H43" s="24" t="s">
        <v>209</v>
      </c>
      <c r="I43" s="24" t="s">
        <v>210</v>
      </c>
      <c r="J43" s="24" t="s">
        <v>23</v>
      </c>
      <c r="K43" s="24" t="s">
        <v>24</v>
      </c>
      <c r="L43" s="26" t="s">
        <v>186</v>
      </c>
    </row>
    <row r="44" ht="63" customHeight="1" spans="1:12">
      <c r="A44" s="24">
        <v>39</v>
      </c>
      <c r="B44" s="24" t="s">
        <v>211</v>
      </c>
      <c r="C44" s="24" t="s">
        <v>125</v>
      </c>
      <c r="D44" s="24" t="s">
        <v>18</v>
      </c>
      <c r="E44" s="24" t="s">
        <v>212</v>
      </c>
      <c r="F44" s="24" t="s">
        <v>213</v>
      </c>
      <c r="G44" s="24">
        <v>65</v>
      </c>
      <c r="H44" s="24" t="s">
        <v>214</v>
      </c>
      <c r="I44" s="24" t="s">
        <v>215</v>
      </c>
      <c r="J44" s="24" t="s">
        <v>23</v>
      </c>
      <c r="K44" s="24" t="s">
        <v>24</v>
      </c>
      <c r="L44" s="26" t="s">
        <v>186</v>
      </c>
    </row>
    <row r="45" ht="63" customHeight="1" spans="1:12">
      <c r="A45" s="24">
        <v>40</v>
      </c>
      <c r="B45" s="24" t="s">
        <v>216</v>
      </c>
      <c r="C45" s="24" t="s">
        <v>17</v>
      </c>
      <c r="D45" s="24" t="s">
        <v>18</v>
      </c>
      <c r="E45" s="24" t="s">
        <v>217</v>
      </c>
      <c r="F45" s="24" t="s">
        <v>218</v>
      </c>
      <c r="G45" s="24">
        <v>39</v>
      </c>
      <c r="H45" s="24" t="s">
        <v>219</v>
      </c>
      <c r="I45" s="24" t="s">
        <v>220</v>
      </c>
      <c r="J45" s="24" t="s">
        <v>23</v>
      </c>
      <c r="K45" s="24" t="s">
        <v>24</v>
      </c>
      <c r="L45" s="26" t="s">
        <v>186</v>
      </c>
    </row>
    <row r="46" ht="78" customHeight="1" spans="1:12">
      <c r="A46" s="24">
        <v>41</v>
      </c>
      <c r="B46" s="24" t="s">
        <v>221</v>
      </c>
      <c r="C46" s="24" t="s">
        <v>17</v>
      </c>
      <c r="D46" s="24" t="s">
        <v>18</v>
      </c>
      <c r="E46" s="24" t="s">
        <v>222</v>
      </c>
      <c r="F46" s="24" t="s">
        <v>223</v>
      </c>
      <c r="G46" s="24">
        <v>70</v>
      </c>
      <c r="H46" s="24" t="s">
        <v>224</v>
      </c>
      <c r="I46" s="24" t="s">
        <v>225</v>
      </c>
      <c r="J46" s="24" t="s">
        <v>23</v>
      </c>
      <c r="K46" s="24" t="s">
        <v>24</v>
      </c>
      <c r="L46" s="26" t="s">
        <v>186</v>
      </c>
    </row>
    <row r="47" ht="47" customHeight="1" spans="1:12">
      <c r="A47" s="24">
        <v>42</v>
      </c>
      <c r="B47" s="24" t="s">
        <v>226</v>
      </c>
      <c r="C47" s="24" t="s">
        <v>17</v>
      </c>
      <c r="D47" s="24" t="s">
        <v>18</v>
      </c>
      <c r="E47" s="24" t="s">
        <v>227</v>
      </c>
      <c r="F47" s="24" t="s">
        <v>228</v>
      </c>
      <c r="G47" s="24">
        <v>28</v>
      </c>
      <c r="H47" s="24" t="s">
        <v>229</v>
      </c>
      <c r="I47" s="24" t="s">
        <v>230</v>
      </c>
      <c r="J47" s="24" t="s">
        <v>23</v>
      </c>
      <c r="K47" s="24" t="s">
        <v>24</v>
      </c>
      <c r="L47" s="26" t="s">
        <v>186</v>
      </c>
    </row>
    <row r="48" ht="47" customHeight="1" spans="1:12">
      <c r="A48" s="24">
        <v>43</v>
      </c>
      <c r="B48" s="24" t="s">
        <v>231</v>
      </c>
      <c r="C48" s="24" t="s">
        <v>232</v>
      </c>
      <c r="D48" s="24" t="s">
        <v>18</v>
      </c>
      <c r="E48" s="24" t="s">
        <v>227</v>
      </c>
      <c r="F48" s="30" t="s">
        <v>233</v>
      </c>
      <c r="G48" s="24">
        <v>5</v>
      </c>
      <c r="H48" s="24" t="s">
        <v>234</v>
      </c>
      <c r="I48" s="30" t="s">
        <v>235</v>
      </c>
      <c r="J48" s="24" t="s">
        <v>23</v>
      </c>
      <c r="K48" s="24" t="s">
        <v>24</v>
      </c>
      <c r="L48" s="26" t="s">
        <v>186</v>
      </c>
    </row>
    <row r="49" ht="63" customHeight="1" spans="1:12">
      <c r="A49" s="24">
        <v>44</v>
      </c>
      <c r="B49" s="24" t="s">
        <v>236</v>
      </c>
      <c r="C49" s="24" t="s">
        <v>17</v>
      </c>
      <c r="D49" s="24" t="s">
        <v>18</v>
      </c>
      <c r="E49" s="24" t="s">
        <v>237</v>
      </c>
      <c r="F49" s="24" t="s">
        <v>238</v>
      </c>
      <c r="G49" s="24">
        <v>80</v>
      </c>
      <c r="H49" s="24" t="s">
        <v>239</v>
      </c>
      <c r="I49" s="24" t="s">
        <v>240</v>
      </c>
      <c r="J49" s="24" t="s">
        <v>23</v>
      </c>
      <c r="K49" s="24" t="s">
        <v>24</v>
      </c>
      <c r="L49" s="26" t="s">
        <v>186</v>
      </c>
    </row>
    <row r="50" ht="72" customHeight="1" spans="1:12">
      <c r="A50" s="24">
        <v>45</v>
      </c>
      <c r="B50" s="24" t="s">
        <v>241</v>
      </c>
      <c r="C50" s="24" t="s">
        <v>17</v>
      </c>
      <c r="D50" s="24" t="s">
        <v>18</v>
      </c>
      <c r="E50" s="24" t="s">
        <v>242</v>
      </c>
      <c r="F50" s="24" t="s">
        <v>243</v>
      </c>
      <c r="G50" s="24">
        <v>30</v>
      </c>
      <c r="H50" s="24" t="s">
        <v>244</v>
      </c>
      <c r="I50" s="24" t="s">
        <v>245</v>
      </c>
      <c r="J50" s="24" t="s">
        <v>23</v>
      </c>
      <c r="K50" s="24" t="s">
        <v>24</v>
      </c>
      <c r="L50" s="26" t="s">
        <v>186</v>
      </c>
    </row>
    <row r="51" ht="47" customHeight="1" spans="1:12">
      <c r="A51" s="24">
        <v>46</v>
      </c>
      <c r="B51" s="24" t="s">
        <v>246</v>
      </c>
      <c r="C51" s="24" t="s">
        <v>17</v>
      </c>
      <c r="D51" s="24" t="s">
        <v>18</v>
      </c>
      <c r="E51" s="24" t="s">
        <v>247</v>
      </c>
      <c r="F51" s="24" t="s">
        <v>248</v>
      </c>
      <c r="G51" s="24">
        <v>20</v>
      </c>
      <c r="H51" s="24" t="s">
        <v>249</v>
      </c>
      <c r="I51" s="24" t="s">
        <v>250</v>
      </c>
      <c r="J51" s="24" t="s">
        <v>23</v>
      </c>
      <c r="K51" s="24" t="s">
        <v>24</v>
      </c>
      <c r="L51" s="26" t="s">
        <v>186</v>
      </c>
    </row>
    <row r="52" ht="68" customHeight="1" spans="1:12">
      <c r="A52" s="24">
        <v>47</v>
      </c>
      <c r="B52" s="24" t="s">
        <v>251</v>
      </c>
      <c r="C52" s="24" t="s">
        <v>17</v>
      </c>
      <c r="D52" s="24" t="s">
        <v>18</v>
      </c>
      <c r="E52" s="24" t="s">
        <v>252</v>
      </c>
      <c r="F52" s="24" t="s">
        <v>253</v>
      </c>
      <c r="G52" s="24">
        <v>71</v>
      </c>
      <c r="H52" s="24" t="s">
        <v>254</v>
      </c>
      <c r="I52" s="24" t="s">
        <v>255</v>
      </c>
      <c r="J52" s="24" t="s">
        <v>23</v>
      </c>
      <c r="K52" s="24" t="s">
        <v>24</v>
      </c>
      <c r="L52" s="26" t="s">
        <v>186</v>
      </c>
    </row>
    <row r="53" ht="60" customHeight="1" spans="1:12">
      <c r="A53" s="24">
        <v>48</v>
      </c>
      <c r="B53" s="24" t="s">
        <v>256</v>
      </c>
      <c r="C53" s="24" t="s">
        <v>17</v>
      </c>
      <c r="D53" s="24" t="s">
        <v>257</v>
      </c>
      <c r="E53" s="24" t="s">
        <v>258</v>
      </c>
      <c r="F53" s="24" t="s">
        <v>259</v>
      </c>
      <c r="G53" s="24">
        <v>30</v>
      </c>
      <c r="H53" s="24" t="s">
        <v>260</v>
      </c>
      <c r="I53" s="24" t="s">
        <v>261</v>
      </c>
      <c r="J53" s="24" t="s">
        <v>23</v>
      </c>
      <c r="K53" s="24" t="s">
        <v>24</v>
      </c>
      <c r="L53" s="26" t="s">
        <v>186</v>
      </c>
    </row>
    <row r="54" ht="72" customHeight="1" spans="1:12">
      <c r="A54" s="24">
        <v>49</v>
      </c>
      <c r="B54" s="24" t="s">
        <v>262</v>
      </c>
      <c r="C54" s="24" t="s">
        <v>17</v>
      </c>
      <c r="D54" s="24" t="s">
        <v>257</v>
      </c>
      <c r="E54" s="24" t="s">
        <v>263</v>
      </c>
      <c r="F54" s="24" t="s">
        <v>264</v>
      </c>
      <c r="G54" s="24">
        <v>60</v>
      </c>
      <c r="H54" s="24" t="s">
        <v>265</v>
      </c>
      <c r="I54" s="24" t="s">
        <v>266</v>
      </c>
      <c r="J54" s="24" t="s">
        <v>23</v>
      </c>
      <c r="K54" s="24" t="s">
        <v>24</v>
      </c>
      <c r="L54" s="26" t="s">
        <v>186</v>
      </c>
    </row>
    <row r="55" ht="69" customHeight="1" spans="1:12">
      <c r="A55" s="24">
        <v>50</v>
      </c>
      <c r="B55" s="24" t="s">
        <v>267</v>
      </c>
      <c r="C55" s="24" t="s">
        <v>17</v>
      </c>
      <c r="D55" s="24" t="s">
        <v>18</v>
      </c>
      <c r="E55" s="24" t="s">
        <v>268</v>
      </c>
      <c r="F55" s="24" t="s">
        <v>269</v>
      </c>
      <c r="G55" s="24">
        <v>45</v>
      </c>
      <c r="H55" s="24" t="s">
        <v>270</v>
      </c>
      <c r="I55" s="24" t="s">
        <v>271</v>
      </c>
      <c r="J55" s="24" t="s">
        <v>23</v>
      </c>
      <c r="K55" s="24" t="s">
        <v>24</v>
      </c>
      <c r="L55" s="26" t="s">
        <v>186</v>
      </c>
    </row>
    <row r="56" ht="75" customHeight="1" spans="1:12">
      <c r="A56" s="24">
        <v>51</v>
      </c>
      <c r="B56" s="24" t="s">
        <v>272</v>
      </c>
      <c r="C56" s="24" t="s">
        <v>17</v>
      </c>
      <c r="D56" s="24" t="s">
        <v>18</v>
      </c>
      <c r="E56" s="24" t="s">
        <v>273</v>
      </c>
      <c r="F56" s="24" t="s">
        <v>274</v>
      </c>
      <c r="G56" s="24">
        <v>130</v>
      </c>
      <c r="H56" s="24" t="s">
        <v>275</v>
      </c>
      <c r="I56" s="24" t="s">
        <v>276</v>
      </c>
      <c r="J56" s="24" t="s">
        <v>23</v>
      </c>
      <c r="K56" s="24" t="s">
        <v>24</v>
      </c>
      <c r="L56" s="26" t="s">
        <v>186</v>
      </c>
    </row>
    <row r="57" ht="47" customHeight="1" spans="1:12">
      <c r="A57" s="24">
        <v>52</v>
      </c>
      <c r="B57" s="24" t="s">
        <v>277</v>
      </c>
      <c r="C57" s="24" t="s">
        <v>17</v>
      </c>
      <c r="D57" s="24" t="s">
        <v>257</v>
      </c>
      <c r="E57" s="24" t="s">
        <v>278</v>
      </c>
      <c r="F57" s="24" t="s">
        <v>279</v>
      </c>
      <c r="G57" s="24">
        <v>15</v>
      </c>
      <c r="H57" s="24" t="s">
        <v>280</v>
      </c>
      <c r="I57" s="24" t="s">
        <v>281</v>
      </c>
      <c r="J57" s="24" t="s">
        <v>23</v>
      </c>
      <c r="K57" s="24" t="s">
        <v>24</v>
      </c>
      <c r="L57" s="26" t="s">
        <v>186</v>
      </c>
    </row>
    <row r="58" ht="47" customHeight="1" spans="1:12">
      <c r="A58" s="24">
        <v>53</v>
      </c>
      <c r="B58" s="24" t="s">
        <v>282</v>
      </c>
      <c r="C58" s="24" t="s">
        <v>17</v>
      </c>
      <c r="D58" s="24" t="s">
        <v>257</v>
      </c>
      <c r="E58" s="24" t="s">
        <v>283</v>
      </c>
      <c r="F58" s="24" t="s">
        <v>284</v>
      </c>
      <c r="G58" s="24">
        <v>35</v>
      </c>
      <c r="H58" s="24" t="s">
        <v>285</v>
      </c>
      <c r="I58" s="24" t="s">
        <v>286</v>
      </c>
      <c r="J58" s="24" t="s">
        <v>23</v>
      </c>
      <c r="K58" s="24" t="s">
        <v>24</v>
      </c>
      <c r="L58" s="26" t="s">
        <v>186</v>
      </c>
    </row>
    <row r="59" ht="47" customHeight="1" spans="1:12">
      <c r="A59" s="24">
        <v>54</v>
      </c>
      <c r="B59" s="24" t="s">
        <v>287</v>
      </c>
      <c r="C59" s="24" t="s">
        <v>17</v>
      </c>
      <c r="D59" s="24" t="s">
        <v>257</v>
      </c>
      <c r="E59" s="24" t="s">
        <v>288</v>
      </c>
      <c r="F59" s="24" t="s">
        <v>289</v>
      </c>
      <c r="G59" s="24">
        <v>25</v>
      </c>
      <c r="H59" s="24" t="s">
        <v>290</v>
      </c>
      <c r="I59" s="24" t="s">
        <v>291</v>
      </c>
      <c r="J59" s="24" t="s">
        <v>23</v>
      </c>
      <c r="K59" s="24" t="s">
        <v>24</v>
      </c>
      <c r="L59" s="26" t="s">
        <v>186</v>
      </c>
    </row>
    <row r="60" ht="47" customHeight="1" spans="1:12">
      <c r="A60" s="24">
        <v>55</v>
      </c>
      <c r="B60" s="24" t="s">
        <v>292</v>
      </c>
      <c r="C60" s="24" t="s">
        <v>17</v>
      </c>
      <c r="D60" s="24" t="s">
        <v>18</v>
      </c>
      <c r="E60" s="24" t="s">
        <v>293</v>
      </c>
      <c r="F60" s="24" t="s">
        <v>294</v>
      </c>
      <c r="G60" s="24">
        <v>35</v>
      </c>
      <c r="H60" s="24" t="s">
        <v>295</v>
      </c>
      <c r="I60" s="24" t="s">
        <v>296</v>
      </c>
      <c r="J60" s="24" t="s">
        <v>23</v>
      </c>
      <c r="K60" s="24" t="s">
        <v>24</v>
      </c>
      <c r="L60" s="26" t="s">
        <v>186</v>
      </c>
    </row>
    <row r="61" ht="97" customHeight="1" spans="1:12">
      <c r="A61" s="24">
        <v>56</v>
      </c>
      <c r="B61" s="24" t="s">
        <v>297</v>
      </c>
      <c r="C61" s="24" t="s">
        <v>17</v>
      </c>
      <c r="D61" s="24" t="s">
        <v>18</v>
      </c>
      <c r="E61" s="24" t="s">
        <v>298</v>
      </c>
      <c r="F61" s="24" t="s">
        <v>299</v>
      </c>
      <c r="G61" s="24">
        <v>30</v>
      </c>
      <c r="H61" s="24" t="s">
        <v>300</v>
      </c>
      <c r="I61" s="24" t="s">
        <v>301</v>
      </c>
      <c r="J61" s="24" t="s">
        <v>23</v>
      </c>
      <c r="K61" s="24" t="s">
        <v>24</v>
      </c>
      <c r="L61" s="26" t="s">
        <v>186</v>
      </c>
    </row>
    <row r="62" ht="60" customHeight="1" spans="1:12">
      <c r="A62" s="24">
        <v>57</v>
      </c>
      <c r="B62" s="24" t="s">
        <v>302</v>
      </c>
      <c r="C62" s="24" t="s">
        <v>17</v>
      </c>
      <c r="D62" s="24" t="s">
        <v>18</v>
      </c>
      <c r="E62" s="24" t="s">
        <v>303</v>
      </c>
      <c r="F62" s="24" t="s">
        <v>304</v>
      </c>
      <c r="G62" s="24">
        <v>30</v>
      </c>
      <c r="H62" s="24" t="s">
        <v>305</v>
      </c>
      <c r="I62" s="24" t="s">
        <v>306</v>
      </c>
      <c r="J62" s="24" t="s">
        <v>23</v>
      </c>
      <c r="K62" s="24" t="s">
        <v>24</v>
      </c>
      <c r="L62" s="26" t="s">
        <v>186</v>
      </c>
    </row>
    <row r="63" ht="66" customHeight="1" spans="1:12">
      <c r="A63" s="24">
        <v>58</v>
      </c>
      <c r="B63" s="24" t="s">
        <v>307</v>
      </c>
      <c r="C63" s="24" t="s">
        <v>17</v>
      </c>
      <c r="D63" s="24" t="s">
        <v>257</v>
      </c>
      <c r="E63" s="24" t="s">
        <v>308</v>
      </c>
      <c r="F63" s="24" t="s">
        <v>309</v>
      </c>
      <c r="G63" s="24">
        <v>35</v>
      </c>
      <c r="H63" s="24" t="s">
        <v>310</v>
      </c>
      <c r="I63" s="24" t="s">
        <v>311</v>
      </c>
      <c r="J63" s="24" t="s">
        <v>23</v>
      </c>
      <c r="K63" s="24" t="s">
        <v>24</v>
      </c>
      <c r="L63" s="26" t="s">
        <v>186</v>
      </c>
    </row>
    <row r="64" ht="72" customHeight="1" spans="1:12">
      <c r="A64" s="24">
        <v>59</v>
      </c>
      <c r="B64" s="24" t="s">
        <v>277</v>
      </c>
      <c r="C64" s="24" t="s">
        <v>17</v>
      </c>
      <c r="D64" s="24" t="s">
        <v>257</v>
      </c>
      <c r="E64" s="24" t="s">
        <v>312</v>
      </c>
      <c r="F64" s="24" t="s">
        <v>313</v>
      </c>
      <c r="G64" s="24">
        <v>30</v>
      </c>
      <c r="H64" s="24" t="s">
        <v>314</v>
      </c>
      <c r="I64" s="24" t="s">
        <v>315</v>
      </c>
      <c r="J64" s="24" t="s">
        <v>23</v>
      </c>
      <c r="K64" s="24" t="s">
        <v>24</v>
      </c>
      <c r="L64" s="26" t="s">
        <v>186</v>
      </c>
    </row>
    <row r="65" ht="63" customHeight="1" spans="1:12">
      <c r="A65" s="24">
        <v>60</v>
      </c>
      <c r="B65" s="24" t="s">
        <v>316</v>
      </c>
      <c r="C65" s="24" t="s">
        <v>17</v>
      </c>
      <c r="D65" s="24" t="s">
        <v>18</v>
      </c>
      <c r="E65" s="24" t="s">
        <v>317</v>
      </c>
      <c r="F65" s="24" t="s">
        <v>318</v>
      </c>
      <c r="G65" s="24">
        <v>30</v>
      </c>
      <c r="H65" s="24" t="s">
        <v>319</v>
      </c>
      <c r="I65" s="24" t="s">
        <v>320</v>
      </c>
      <c r="J65" s="24" t="s">
        <v>23</v>
      </c>
      <c r="K65" s="24" t="s">
        <v>24</v>
      </c>
      <c r="L65" s="26" t="s">
        <v>186</v>
      </c>
    </row>
    <row r="66" ht="122" customHeight="1" spans="1:12">
      <c r="A66" s="24">
        <v>61</v>
      </c>
      <c r="B66" s="24" t="s">
        <v>321</v>
      </c>
      <c r="C66" s="24" t="s">
        <v>17</v>
      </c>
      <c r="D66" s="24" t="s">
        <v>18</v>
      </c>
      <c r="E66" s="24" t="s">
        <v>86</v>
      </c>
      <c r="F66" s="24" t="s">
        <v>322</v>
      </c>
      <c r="G66" s="24">
        <v>90</v>
      </c>
      <c r="H66" s="24" t="s">
        <v>323</v>
      </c>
      <c r="I66" s="24" t="s">
        <v>324</v>
      </c>
      <c r="J66" s="24" t="s">
        <v>23</v>
      </c>
      <c r="K66" s="24" t="s">
        <v>24</v>
      </c>
      <c r="L66" s="26" t="s">
        <v>186</v>
      </c>
    </row>
    <row r="67" ht="47" customHeight="1" spans="1:12">
      <c r="A67" s="24">
        <v>62</v>
      </c>
      <c r="B67" s="24" t="s">
        <v>325</v>
      </c>
      <c r="C67" s="24" t="s">
        <v>17</v>
      </c>
      <c r="D67" s="24" t="s">
        <v>18</v>
      </c>
      <c r="E67" s="24" t="s">
        <v>326</v>
      </c>
      <c r="F67" s="24" t="s">
        <v>327</v>
      </c>
      <c r="G67" s="24">
        <v>30</v>
      </c>
      <c r="H67" s="24" t="s">
        <v>328</v>
      </c>
      <c r="I67" s="24" t="s">
        <v>329</v>
      </c>
      <c r="J67" s="24" t="s">
        <v>23</v>
      </c>
      <c r="K67" s="24" t="s">
        <v>24</v>
      </c>
      <c r="L67" s="26" t="s">
        <v>186</v>
      </c>
    </row>
    <row r="68" ht="72" customHeight="1" spans="1:12">
      <c r="A68" s="24">
        <v>63</v>
      </c>
      <c r="B68" s="24" t="s">
        <v>330</v>
      </c>
      <c r="C68" s="24" t="s">
        <v>17</v>
      </c>
      <c r="D68" s="24" t="s">
        <v>18</v>
      </c>
      <c r="E68" s="24" t="s">
        <v>331</v>
      </c>
      <c r="F68" s="24" t="s">
        <v>332</v>
      </c>
      <c r="G68" s="24">
        <v>22</v>
      </c>
      <c r="H68" s="24" t="s">
        <v>333</v>
      </c>
      <c r="I68" s="24" t="s">
        <v>334</v>
      </c>
      <c r="J68" s="24" t="s">
        <v>23</v>
      </c>
      <c r="K68" s="24" t="s">
        <v>24</v>
      </c>
      <c r="L68" s="26" t="s">
        <v>186</v>
      </c>
    </row>
    <row r="69" ht="55" customHeight="1" spans="1:12">
      <c r="A69" s="24">
        <v>64</v>
      </c>
      <c r="B69" s="24" t="s">
        <v>335</v>
      </c>
      <c r="C69" s="24" t="s">
        <v>17</v>
      </c>
      <c r="D69" s="24" t="s">
        <v>18</v>
      </c>
      <c r="E69" s="24" t="s">
        <v>336</v>
      </c>
      <c r="F69" s="24" t="s">
        <v>337</v>
      </c>
      <c r="G69" s="24">
        <v>35</v>
      </c>
      <c r="H69" s="24" t="s">
        <v>338</v>
      </c>
      <c r="I69" s="24" t="s">
        <v>339</v>
      </c>
      <c r="J69" s="24" t="s">
        <v>23</v>
      </c>
      <c r="K69" s="24" t="s">
        <v>24</v>
      </c>
      <c r="L69" s="26" t="s">
        <v>186</v>
      </c>
    </row>
    <row r="70" ht="94" customHeight="1" spans="1:12">
      <c r="A70" s="24">
        <v>65</v>
      </c>
      <c r="B70" s="24" t="s">
        <v>340</v>
      </c>
      <c r="C70" s="24" t="s">
        <v>17</v>
      </c>
      <c r="D70" s="24" t="s">
        <v>18</v>
      </c>
      <c r="E70" s="24" t="s">
        <v>341</v>
      </c>
      <c r="F70" s="24" t="s">
        <v>342</v>
      </c>
      <c r="G70" s="24">
        <v>87</v>
      </c>
      <c r="H70" s="24" t="s">
        <v>343</v>
      </c>
      <c r="I70" s="24" t="s">
        <v>344</v>
      </c>
      <c r="J70" s="24" t="s">
        <v>23</v>
      </c>
      <c r="K70" s="24" t="s">
        <v>24</v>
      </c>
      <c r="L70" s="26" t="s">
        <v>186</v>
      </c>
    </row>
    <row r="71" ht="67" customHeight="1" spans="1:12">
      <c r="A71" s="24">
        <v>66</v>
      </c>
      <c r="B71" s="24" t="s">
        <v>345</v>
      </c>
      <c r="C71" s="24" t="s">
        <v>17</v>
      </c>
      <c r="D71" s="24" t="s">
        <v>18</v>
      </c>
      <c r="E71" s="24" t="s">
        <v>346</v>
      </c>
      <c r="F71" s="24" t="s">
        <v>347</v>
      </c>
      <c r="G71" s="24">
        <v>12</v>
      </c>
      <c r="H71" s="24" t="s">
        <v>348</v>
      </c>
      <c r="I71" s="24" t="s">
        <v>349</v>
      </c>
      <c r="J71" s="24" t="s">
        <v>23</v>
      </c>
      <c r="K71" s="24" t="s">
        <v>24</v>
      </c>
      <c r="L71" s="26" t="s">
        <v>186</v>
      </c>
    </row>
    <row r="72" ht="73" customHeight="1" spans="1:12">
      <c r="A72" s="24">
        <v>67</v>
      </c>
      <c r="B72" s="24" t="s">
        <v>350</v>
      </c>
      <c r="C72" s="24" t="s">
        <v>17</v>
      </c>
      <c r="D72" s="24" t="s">
        <v>18</v>
      </c>
      <c r="E72" s="24" t="s">
        <v>351</v>
      </c>
      <c r="F72" s="24" t="s">
        <v>347</v>
      </c>
      <c r="G72" s="24">
        <v>12</v>
      </c>
      <c r="H72" s="24" t="s">
        <v>352</v>
      </c>
      <c r="I72" s="24" t="s">
        <v>353</v>
      </c>
      <c r="J72" s="24" t="s">
        <v>23</v>
      </c>
      <c r="K72" s="24" t="s">
        <v>24</v>
      </c>
      <c r="L72" s="26" t="s">
        <v>186</v>
      </c>
    </row>
    <row r="73" ht="64" customHeight="1" spans="1:12">
      <c r="A73" s="24">
        <v>68</v>
      </c>
      <c r="B73" s="24" t="s">
        <v>354</v>
      </c>
      <c r="C73" s="24" t="s">
        <v>17</v>
      </c>
      <c r="D73" s="24" t="s">
        <v>18</v>
      </c>
      <c r="E73" s="24" t="s">
        <v>355</v>
      </c>
      <c r="F73" s="24" t="s">
        <v>356</v>
      </c>
      <c r="G73" s="24">
        <v>14</v>
      </c>
      <c r="H73" s="24" t="s">
        <v>357</v>
      </c>
      <c r="I73" s="24" t="s">
        <v>358</v>
      </c>
      <c r="J73" s="24" t="s">
        <v>23</v>
      </c>
      <c r="K73" s="24" t="s">
        <v>24</v>
      </c>
      <c r="L73" s="26" t="s">
        <v>186</v>
      </c>
    </row>
    <row r="74" ht="64" customHeight="1" spans="1:12">
      <c r="A74" s="24">
        <v>69</v>
      </c>
      <c r="B74" s="24" t="s">
        <v>359</v>
      </c>
      <c r="C74" s="24" t="s">
        <v>17</v>
      </c>
      <c r="D74" s="24" t="s">
        <v>18</v>
      </c>
      <c r="E74" s="24" t="s">
        <v>360</v>
      </c>
      <c r="F74" s="24" t="s">
        <v>347</v>
      </c>
      <c r="G74" s="24">
        <v>12</v>
      </c>
      <c r="H74" s="24" t="s">
        <v>361</v>
      </c>
      <c r="I74" s="24" t="s">
        <v>362</v>
      </c>
      <c r="J74" s="24" t="s">
        <v>23</v>
      </c>
      <c r="K74" s="24" t="s">
        <v>24</v>
      </c>
      <c r="L74" s="26" t="s">
        <v>186</v>
      </c>
    </row>
    <row r="75" ht="77" customHeight="1" spans="1:12">
      <c r="A75" s="24">
        <v>70</v>
      </c>
      <c r="B75" s="24" t="s">
        <v>363</v>
      </c>
      <c r="C75" s="24" t="s">
        <v>17</v>
      </c>
      <c r="D75" s="24" t="s">
        <v>18</v>
      </c>
      <c r="E75" s="24" t="s">
        <v>364</v>
      </c>
      <c r="F75" s="24" t="s">
        <v>365</v>
      </c>
      <c r="G75" s="24">
        <v>64.32</v>
      </c>
      <c r="H75" s="24" t="s">
        <v>366</v>
      </c>
      <c r="I75" s="24" t="s">
        <v>367</v>
      </c>
      <c r="J75" s="24" t="s">
        <v>23</v>
      </c>
      <c r="K75" s="24" t="s">
        <v>24</v>
      </c>
      <c r="L75" s="26" t="s">
        <v>186</v>
      </c>
    </row>
    <row r="76" ht="47" customHeight="1" spans="1:12">
      <c r="A76" s="24">
        <v>71</v>
      </c>
      <c r="B76" s="24" t="s">
        <v>368</v>
      </c>
      <c r="C76" s="24" t="s">
        <v>17</v>
      </c>
      <c r="D76" s="24" t="s">
        <v>18</v>
      </c>
      <c r="E76" s="24" t="s">
        <v>106</v>
      </c>
      <c r="F76" s="24" t="s">
        <v>369</v>
      </c>
      <c r="G76" s="24">
        <v>35</v>
      </c>
      <c r="H76" s="24" t="s">
        <v>370</v>
      </c>
      <c r="I76" s="24" t="s">
        <v>371</v>
      </c>
      <c r="J76" s="24" t="s">
        <v>23</v>
      </c>
      <c r="K76" s="24" t="s">
        <v>24</v>
      </c>
      <c r="L76" s="26" t="s">
        <v>186</v>
      </c>
    </row>
    <row r="77" ht="75" customHeight="1" spans="1:12">
      <c r="A77" s="24">
        <v>72</v>
      </c>
      <c r="B77" s="24" t="s">
        <v>372</v>
      </c>
      <c r="C77" s="24" t="s">
        <v>17</v>
      </c>
      <c r="D77" s="24" t="s">
        <v>18</v>
      </c>
      <c r="E77" s="24" t="s">
        <v>373</v>
      </c>
      <c r="F77" s="24" t="s">
        <v>374</v>
      </c>
      <c r="G77" s="24">
        <v>68</v>
      </c>
      <c r="H77" s="24" t="s">
        <v>375</v>
      </c>
      <c r="I77" s="24" t="s">
        <v>376</v>
      </c>
      <c r="J77" s="24" t="s">
        <v>23</v>
      </c>
      <c r="K77" s="24" t="s">
        <v>24</v>
      </c>
      <c r="L77" s="26" t="s">
        <v>186</v>
      </c>
    </row>
    <row r="78" ht="60" customHeight="1" spans="1:12">
      <c r="A78" s="24">
        <v>73</v>
      </c>
      <c r="B78" s="24" t="s">
        <v>377</v>
      </c>
      <c r="C78" s="24" t="s">
        <v>17</v>
      </c>
      <c r="D78" s="24" t="s">
        <v>18</v>
      </c>
      <c r="E78" s="24" t="s">
        <v>378</v>
      </c>
      <c r="F78" s="24" t="s">
        <v>379</v>
      </c>
      <c r="G78" s="24">
        <v>20</v>
      </c>
      <c r="H78" s="24" t="s">
        <v>380</v>
      </c>
      <c r="I78" s="24" t="s">
        <v>381</v>
      </c>
      <c r="J78" s="24" t="s">
        <v>23</v>
      </c>
      <c r="K78" s="24" t="s">
        <v>24</v>
      </c>
      <c r="L78" s="26" t="s">
        <v>186</v>
      </c>
    </row>
    <row r="79" ht="93" customHeight="1" spans="1:12">
      <c r="A79" s="24">
        <v>74</v>
      </c>
      <c r="B79" s="24" t="s">
        <v>382</v>
      </c>
      <c r="C79" s="24" t="s">
        <v>17</v>
      </c>
      <c r="D79" s="24" t="s">
        <v>257</v>
      </c>
      <c r="E79" s="24" t="s">
        <v>157</v>
      </c>
      <c r="F79" s="24" t="s">
        <v>383</v>
      </c>
      <c r="G79" s="24">
        <v>8</v>
      </c>
      <c r="H79" s="24" t="s">
        <v>384</v>
      </c>
      <c r="I79" s="24" t="s">
        <v>385</v>
      </c>
      <c r="J79" s="24" t="s">
        <v>23</v>
      </c>
      <c r="K79" s="24" t="s">
        <v>24</v>
      </c>
      <c r="L79" s="26" t="s">
        <v>186</v>
      </c>
    </row>
    <row r="80" ht="66" customHeight="1" spans="1:12">
      <c r="A80" s="24">
        <v>75</v>
      </c>
      <c r="B80" s="24" t="s">
        <v>386</v>
      </c>
      <c r="C80" s="24" t="s">
        <v>17</v>
      </c>
      <c r="D80" s="24" t="s">
        <v>18</v>
      </c>
      <c r="E80" s="24" t="s">
        <v>387</v>
      </c>
      <c r="F80" s="24" t="s">
        <v>388</v>
      </c>
      <c r="G80" s="24">
        <v>12</v>
      </c>
      <c r="H80" s="24" t="s">
        <v>389</v>
      </c>
      <c r="I80" s="24" t="s">
        <v>390</v>
      </c>
      <c r="J80" s="24" t="s">
        <v>23</v>
      </c>
      <c r="K80" s="24" t="s">
        <v>24</v>
      </c>
      <c r="L80" s="26" t="s">
        <v>186</v>
      </c>
    </row>
    <row r="81" ht="66" customHeight="1" spans="1:12">
      <c r="A81" s="24">
        <v>76</v>
      </c>
      <c r="B81" s="24" t="s">
        <v>391</v>
      </c>
      <c r="C81" s="24" t="s">
        <v>17</v>
      </c>
      <c r="D81" s="24" t="s">
        <v>257</v>
      </c>
      <c r="E81" s="24" t="s">
        <v>392</v>
      </c>
      <c r="F81" s="24" t="s">
        <v>393</v>
      </c>
      <c r="G81" s="24">
        <v>54</v>
      </c>
      <c r="H81" s="24" t="s">
        <v>394</v>
      </c>
      <c r="I81" s="24" t="s">
        <v>395</v>
      </c>
      <c r="J81" s="24" t="s">
        <v>23</v>
      </c>
      <c r="K81" s="24" t="s">
        <v>24</v>
      </c>
      <c r="L81" s="26" t="s">
        <v>186</v>
      </c>
    </row>
    <row r="82" ht="47" customHeight="1" spans="1:12">
      <c r="A82" s="24">
        <v>77</v>
      </c>
      <c r="B82" s="24" t="s">
        <v>396</v>
      </c>
      <c r="C82" s="24" t="s">
        <v>17</v>
      </c>
      <c r="D82" s="24" t="s">
        <v>257</v>
      </c>
      <c r="E82" s="24" t="s">
        <v>397</v>
      </c>
      <c r="F82" s="24" t="s">
        <v>398</v>
      </c>
      <c r="G82" s="24">
        <v>10</v>
      </c>
      <c r="H82" s="24" t="s">
        <v>399</v>
      </c>
      <c r="I82" s="24" t="s">
        <v>400</v>
      </c>
      <c r="J82" s="24" t="s">
        <v>23</v>
      </c>
      <c r="K82" s="24" t="s">
        <v>24</v>
      </c>
      <c r="L82" s="26" t="s">
        <v>186</v>
      </c>
    </row>
    <row r="83" ht="47" customHeight="1" spans="1:12">
      <c r="A83" s="24">
        <v>78</v>
      </c>
      <c r="B83" s="24" t="s">
        <v>401</v>
      </c>
      <c r="C83" s="24" t="s">
        <v>17</v>
      </c>
      <c r="D83" s="24" t="s">
        <v>18</v>
      </c>
      <c r="E83" s="24" t="s">
        <v>402</v>
      </c>
      <c r="F83" s="24" t="s">
        <v>403</v>
      </c>
      <c r="G83" s="24">
        <v>15</v>
      </c>
      <c r="H83" s="24" t="s">
        <v>404</v>
      </c>
      <c r="I83" s="24" t="s">
        <v>400</v>
      </c>
      <c r="J83" s="24" t="s">
        <v>23</v>
      </c>
      <c r="K83" s="24" t="s">
        <v>24</v>
      </c>
      <c r="L83" s="26" t="s">
        <v>186</v>
      </c>
    </row>
    <row r="84" ht="47" customHeight="1" spans="1:12">
      <c r="A84" s="24">
        <v>79</v>
      </c>
      <c r="B84" s="24" t="s">
        <v>405</v>
      </c>
      <c r="C84" s="24" t="s">
        <v>17</v>
      </c>
      <c r="D84" s="24" t="s">
        <v>257</v>
      </c>
      <c r="E84" s="24" t="s">
        <v>406</v>
      </c>
      <c r="F84" s="24" t="s">
        <v>407</v>
      </c>
      <c r="G84" s="24">
        <v>18</v>
      </c>
      <c r="H84" s="24" t="s">
        <v>408</v>
      </c>
      <c r="I84" s="24" t="s">
        <v>409</v>
      </c>
      <c r="J84" s="24" t="s">
        <v>23</v>
      </c>
      <c r="K84" s="24" t="s">
        <v>24</v>
      </c>
      <c r="L84" s="26" t="s">
        <v>186</v>
      </c>
    </row>
    <row r="85" ht="63" customHeight="1" spans="1:12">
      <c r="A85" s="24">
        <v>80</v>
      </c>
      <c r="B85" s="24" t="s">
        <v>410</v>
      </c>
      <c r="C85" s="24" t="s">
        <v>17</v>
      </c>
      <c r="D85" s="24" t="s">
        <v>18</v>
      </c>
      <c r="E85" s="24" t="s">
        <v>411</v>
      </c>
      <c r="F85" s="24" t="s">
        <v>412</v>
      </c>
      <c r="G85" s="24">
        <v>50</v>
      </c>
      <c r="H85" s="24" t="s">
        <v>413</v>
      </c>
      <c r="I85" s="24" t="s">
        <v>414</v>
      </c>
      <c r="J85" s="24" t="s">
        <v>23</v>
      </c>
      <c r="K85" s="24" t="s">
        <v>24</v>
      </c>
      <c r="L85" s="26" t="s">
        <v>186</v>
      </c>
    </row>
    <row r="86" ht="60" customHeight="1" spans="1:12">
      <c r="A86" s="24">
        <v>81</v>
      </c>
      <c r="B86" s="24" t="s">
        <v>415</v>
      </c>
      <c r="C86" s="24" t="s">
        <v>17</v>
      </c>
      <c r="D86" s="24" t="s">
        <v>257</v>
      </c>
      <c r="E86" s="24" t="s">
        <v>416</v>
      </c>
      <c r="F86" s="24" t="s">
        <v>417</v>
      </c>
      <c r="G86" s="24">
        <v>3</v>
      </c>
      <c r="H86" s="24" t="s">
        <v>418</v>
      </c>
      <c r="I86" s="24" t="s">
        <v>419</v>
      </c>
      <c r="J86" s="24" t="s">
        <v>23</v>
      </c>
      <c r="K86" s="24" t="s">
        <v>24</v>
      </c>
      <c r="L86" s="26" t="s">
        <v>186</v>
      </c>
    </row>
    <row r="87" ht="65" customHeight="1" spans="1:12">
      <c r="A87" s="24">
        <v>82</v>
      </c>
      <c r="B87" s="24" t="s">
        <v>420</v>
      </c>
      <c r="C87" s="24" t="s">
        <v>17</v>
      </c>
      <c r="D87" s="24" t="s">
        <v>421</v>
      </c>
      <c r="E87" s="24" t="s">
        <v>422</v>
      </c>
      <c r="F87" s="24" t="s">
        <v>423</v>
      </c>
      <c r="G87" s="24">
        <v>34.5</v>
      </c>
      <c r="H87" s="24" t="s">
        <v>424</v>
      </c>
      <c r="I87" s="24" t="s">
        <v>425</v>
      </c>
      <c r="J87" s="24" t="s">
        <v>23</v>
      </c>
      <c r="K87" s="24" t="s">
        <v>24</v>
      </c>
      <c r="L87" s="26" t="s">
        <v>186</v>
      </c>
    </row>
    <row r="88" ht="74" customHeight="1" spans="1:12">
      <c r="A88" s="24">
        <v>83</v>
      </c>
      <c r="B88" s="24" t="s">
        <v>426</v>
      </c>
      <c r="C88" s="24" t="s">
        <v>17</v>
      </c>
      <c r="D88" s="24" t="s">
        <v>18</v>
      </c>
      <c r="E88" s="24" t="s">
        <v>427</v>
      </c>
      <c r="F88" s="24" t="s">
        <v>428</v>
      </c>
      <c r="G88" s="24">
        <v>7.2</v>
      </c>
      <c r="H88" s="24" t="s">
        <v>429</v>
      </c>
      <c r="I88" s="24" t="s">
        <v>430</v>
      </c>
      <c r="J88" s="24" t="s">
        <v>23</v>
      </c>
      <c r="K88" s="24" t="s">
        <v>24</v>
      </c>
      <c r="L88" s="26" t="s">
        <v>186</v>
      </c>
    </row>
    <row r="89" ht="69" customHeight="1" spans="1:12">
      <c r="A89" s="24">
        <v>84</v>
      </c>
      <c r="B89" s="24" t="s">
        <v>431</v>
      </c>
      <c r="C89" s="24" t="s">
        <v>17</v>
      </c>
      <c r="D89" s="24" t="s">
        <v>18</v>
      </c>
      <c r="E89" s="24" t="s">
        <v>432</v>
      </c>
      <c r="F89" s="24" t="s">
        <v>433</v>
      </c>
      <c r="G89" s="24">
        <v>24.5</v>
      </c>
      <c r="H89" s="24" t="s">
        <v>434</v>
      </c>
      <c r="I89" s="24" t="s">
        <v>435</v>
      </c>
      <c r="J89" s="24" t="s">
        <v>23</v>
      </c>
      <c r="K89" s="24" t="s">
        <v>24</v>
      </c>
      <c r="L89" s="26" t="s">
        <v>186</v>
      </c>
    </row>
    <row r="90" ht="69" customHeight="1" spans="1:12">
      <c r="A90" s="24">
        <v>85</v>
      </c>
      <c r="B90" s="24" t="s">
        <v>436</v>
      </c>
      <c r="C90" s="24" t="s">
        <v>17</v>
      </c>
      <c r="D90" s="24" t="s">
        <v>18</v>
      </c>
      <c r="E90" s="24" t="s">
        <v>437</v>
      </c>
      <c r="F90" s="24" t="s">
        <v>438</v>
      </c>
      <c r="G90" s="24">
        <v>19</v>
      </c>
      <c r="H90" s="24" t="s">
        <v>439</v>
      </c>
      <c r="I90" s="24" t="s">
        <v>440</v>
      </c>
      <c r="J90" s="24" t="s">
        <v>23</v>
      </c>
      <c r="K90" s="24" t="s">
        <v>24</v>
      </c>
      <c r="L90" s="26" t="s">
        <v>186</v>
      </c>
    </row>
    <row r="91" ht="72" customHeight="1" spans="1:12">
      <c r="A91" s="24">
        <v>86</v>
      </c>
      <c r="B91" s="24" t="s">
        <v>441</v>
      </c>
      <c r="C91" s="24" t="s">
        <v>17</v>
      </c>
      <c r="D91" s="24" t="s">
        <v>18</v>
      </c>
      <c r="E91" s="24" t="s">
        <v>442</v>
      </c>
      <c r="F91" s="24" t="s">
        <v>443</v>
      </c>
      <c r="G91" s="24">
        <v>12</v>
      </c>
      <c r="H91" s="24" t="s">
        <v>444</v>
      </c>
      <c r="I91" s="24" t="s">
        <v>445</v>
      </c>
      <c r="J91" s="24" t="s">
        <v>23</v>
      </c>
      <c r="K91" s="24" t="s">
        <v>24</v>
      </c>
      <c r="L91" s="26" t="s">
        <v>186</v>
      </c>
    </row>
    <row r="92" ht="171" customHeight="1" spans="1:12">
      <c r="A92" s="24">
        <v>87</v>
      </c>
      <c r="B92" s="24" t="s">
        <v>446</v>
      </c>
      <c r="C92" s="24" t="s">
        <v>17</v>
      </c>
      <c r="D92" s="24" t="s">
        <v>421</v>
      </c>
      <c r="E92" s="24" t="s">
        <v>447</v>
      </c>
      <c r="F92" s="24" t="s">
        <v>448</v>
      </c>
      <c r="G92" s="24">
        <v>53.7</v>
      </c>
      <c r="H92" s="24" t="s">
        <v>449</v>
      </c>
      <c r="I92" s="24" t="s">
        <v>450</v>
      </c>
      <c r="J92" s="24" t="s">
        <v>23</v>
      </c>
      <c r="K92" s="24" t="s">
        <v>24</v>
      </c>
      <c r="L92" s="26" t="s">
        <v>186</v>
      </c>
    </row>
    <row r="93" ht="69" customHeight="1" spans="1:12">
      <c r="A93" s="24">
        <v>88</v>
      </c>
      <c r="B93" s="24" t="s">
        <v>451</v>
      </c>
      <c r="C93" s="24" t="s">
        <v>17</v>
      </c>
      <c r="D93" s="24" t="s">
        <v>257</v>
      </c>
      <c r="E93" s="24" t="s">
        <v>452</v>
      </c>
      <c r="F93" s="24" t="s">
        <v>453</v>
      </c>
      <c r="G93" s="24">
        <v>26</v>
      </c>
      <c r="H93" s="24" t="s">
        <v>454</v>
      </c>
      <c r="I93" s="24" t="s">
        <v>455</v>
      </c>
      <c r="J93" s="24" t="s">
        <v>23</v>
      </c>
      <c r="K93" s="24" t="s">
        <v>24</v>
      </c>
      <c r="L93" s="26" t="s">
        <v>186</v>
      </c>
    </row>
    <row r="94" ht="47" customHeight="1" spans="1:12">
      <c r="A94" s="24">
        <v>89</v>
      </c>
      <c r="B94" s="24" t="s">
        <v>456</v>
      </c>
      <c r="C94" s="24" t="s">
        <v>17</v>
      </c>
      <c r="D94" s="24" t="s">
        <v>257</v>
      </c>
      <c r="E94" s="24" t="s">
        <v>457</v>
      </c>
      <c r="F94" s="24" t="s">
        <v>458</v>
      </c>
      <c r="G94" s="24">
        <v>8</v>
      </c>
      <c r="H94" s="24" t="s">
        <v>459</v>
      </c>
      <c r="I94" s="24" t="s">
        <v>460</v>
      </c>
      <c r="J94" s="24" t="s">
        <v>23</v>
      </c>
      <c r="K94" s="24" t="s">
        <v>24</v>
      </c>
      <c r="L94" s="26" t="s">
        <v>186</v>
      </c>
    </row>
    <row r="95" ht="47" customHeight="1" spans="1:12">
      <c r="A95" s="24">
        <v>90</v>
      </c>
      <c r="B95" s="24" t="s">
        <v>461</v>
      </c>
      <c r="C95" s="24" t="s">
        <v>17</v>
      </c>
      <c r="D95" s="24" t="s">
        <v>257</v>
      </c>
      <c r="E95" s="24" t="s">
        <v>462</v>
      </c>
      <c r="F95" s="24" t="s">
        <v>463</v>
      </c>
      <c r="G95" s="24">
        <v>12</v>
      </c>
      <c r="H95" s="24" t="s">
        <v>464</v>
      </c>
      <c r="I95" s="24" t="s">
        <v>465</v>
      </c>
      <c r="J95" s="24" t="s">
        <v>23</v>
      </c>
      <c r="K95" s="24" t="s">
        <v>24</v>
      </c>
      <c r="L95" s="26" t="s">
        <v>186</v>
      </c>
    </row>
    <row r="96" ht="47" customHeight="1" spans="1:12">
      <c r="A96" s="24">
        <v>91</v>
      </c>
      <c r="B96" s="24" t="s">
        <v>466</v>
      </c>
      <c r="C96" s="24" t="s">
        <v>17</v>
      </c>
      <c r="D96" s="24" t="s">
        <v>257</v>
      </c>
      <c r="E96" s="24" t="s">
        <v>467</v>
      </c>
      <c r="F96" s="24" t="s">
        <v>458</v>
      </c>
      <c r="G96" s="24">
        <v>8</v>
      </c>
      <c r="H96" s="24" t="s">
        <v>468</v>
      </c>
      <c r="I96" s="24" t="s">
        <v>469</v>
      </c>
      <c r="J96" s="24" t="s">
        <v>23</v>
      </c>
      <c r="K96" s="24" t="s">
        <v>24</v>
      </c>
      <c r="L96" s="26" t="s">
        <v>186</v>
      </c>
    </row>
    <row r="97" ht="47" customHeight="1" spans="1:12">
      <c r="A97" s="24">
        <v>92</v>
      </c>
      <c r="B97" s="24" t="s">
        <v>470</v>
      </c>
      <c r="C97" s="24" t="s">
        <v>17</v>
      </c>
      <c r="D97" s="24" t="s">
        <v>257</v>
      </c>
      <c r="E97" s="24" t="s">
        <v>471</v>
      </c>
      <c r="F97" s="24" t="s">
        <v>472</v>
      </c>
      <c r="G97" s="24">
        <v>12</v>
      </c>
      <c r="H97" s="24" t="s">
        <v>473</v>
      </c>
      <c r="I97" s="24" t="s">
        <v>474</v>
      </c>
      <c r="J97" s="24" t="s">
        <v>23</v>
      </c>
      <c r="K97" s="24" t="s">
        <v>24</v>
      </c>
      <c r="L97" s="26" t="s">
        <v>186</v>
      </c>
    </row>
    <row r="98" ht="47" customHeight="1" spans="1:12">
      <c r="A98" s="24">
        <v>93</v>
      </c>
      <c r="B98" s="24" t="s">
        <v>475</v>
      </c>
      <c r="C98" s="24" t="s">
        <v>17</v>
      </c>
      <c r="D98" s="24" t="s">
        <v>257</v>
      </c>
      <c r="E98" s="24" t="s">
        <v>476</v>
      </c>
      <c r="F98" s="24" t="s">
        <v>477</v>
      </c>
      <c r="G98" s="24">
        <v>34</v>
      </c>
      <c r="H98" s="24" t="s">
        <v>478</v>
      </c>
      <c r="I98" s="24" t="s">
        <v>479</v>
      </c>
      <c r="J98" s="24" t="s">
        <v>23</v>
      </c>
      <c r="K98" s="24" t="s">
        <v>24</v>
      </c>
      <c r="L98" s="26" t="s">
        <v>186</v>
      </c>
    </row>
    <row r="99" ht="47" customHeight="1" spans="1:12">
      <c r="A99" s="24">
        <v>94</v>
      </c>
      <c r="B99" s="24" t="s">
        <v>466</v>
      </c>
      <c r="C99" s="24" t="s">
        <v>17</v>
      </c>
      <c r="D99" s="24" t="s">
        <v>18</v>
      </c>
      <c r="E99" s="24" t="s">
        <v>467</v>
      </c>
      <c r="F99" s="24" t="s">
        <v>480</v>
      </c>
      <c r="G99" s="24">
        <v>10</v>
      </c>
      <c r="H99" s="24" t="s">
        <v>481</v>
      </c>
      <c r="I99" s="24" t="s">
        <v>482</v>
      </c>
      <c r="J99" s="24" t="s">
        <v>23</v>
      </c>
      <c r="K99" s="24" t="s">
        <v>24</v>
      </c>
      <c r="L99" s="26" t="s">
        <v>186</v>
      </c>
    </row>
    <row r="100" ht="47" customHeight="1" spans="1:12">
      <c r="A100" s="24">
        <v>95</v>
      </c>
      <c r="B100" s="24" t="s">
        <v>483</v>
      </c>
      <c r="C100" s="24" t="s">
        <v>17</v>
      </c>
      <c r="D100" s="24" t="s">
        <v>257</v>
      </c>
      <c r="E100" s="24" t="s">
        <v>484</v>
      </c>
      <c r="F100" s="24" t="s">
        <v>485</v>
      </c>
      <c r="G100" s="24">
        <v>4</v>
      </c>
      <c r="H100" s="24" t="s">
        <v>486</v>
      </c>
      <c r="I100" s="24" t="s">
        <v>487</v>
      </c>
      <c r="J100" s="24" t="s">
        <v>23</v>
      </c>
      <c r="K100" s="24" t="s">
        <v>24</v>
      </c>
      <c r="L100" s="26" t="s">
        <v>186</v>
      </c>
    </row>
    <row r="101" ht="47" customHeight="1" spans="1:12">
      <c r="A101" s="24">
        <v>96</v>
      </c>
      <c r="B101" s="24" t="s">
        <v>488</v>
      </c>
      <c r="C101" s="24" t="s">
        <v>17</v>
      </c>
      <c r="D101" s="24" t="s">
        <v>18</v>
      </c>
      <c r="E101" s="24" t="s">
        <v>489</v>
      </c>
      <c r="F101" s="24" t="s">
        <v>490</v>
      </c>
      <c r="G101" s="24">
        <v>2.6</v>
      </c>
      <c r="H101" s="24" t="s">
        <v>491</v>
      </c>
      <c r="I101" s="24" t="s">
        <v>492</v>
      </c>
      <c r="J101" s="24" t="s">
        <v>23</v>
      </c>
      <c r="K101" s="24" t="s">
        <v>24</v>
      </c>
      <c r="L101" s="26" t="s">
        <v>186</v>
      </c>
    </row>
    <row r="102" ht="47" customHeight="1" spans="1:12">
      <c r="A102" s="24">
        <v>97</v>
      </c>
      <c r="B102" s="24" t="s">
        <v>493</v>
      </c>
      <c r="C102" s="24" t="s">
        <v>17</v>
      </c>
      <c r="D102" s="24" t="s">
        <v>18</v>
      </c>
      <c r="E102" s="24" t="s">
        <v>494</v>
      </c>
      <c r="F102" s="24" t="s">
        <v>495</v>
      </c>
      <c r="G102" s="24">
        <v>7</v>
      </c>
      <c r="H102" s="24" t="s">
        <v>496</v>
      </c>
      <c r="I102" s="24" t="s">
        <v>497</v>
      </c>
      <c r="J102" s="24" t="s">
        <v>23</v>
      </c>
      <c r="K102" s="24" t="s">
        <v>24</v>
      </c>
      <c r="L102" s="26" t="s">
        <v>186</v>
      </c>
    </row>
    <row r="103" ht="67" customHeight="1" spans="1:12">
      <c r="A103" s="24">
        <v>98</v>
      </c>
      <c r="B103" s="24" t="s">
        <v>498</v>
      </c>
      <c r="C103" s="24" t="s">
        <v>17</v>
      </c>
      <c r="D103" s="24" t="s">
        <v>18</v>
      </c>
      <c r="E103" s="24" t="s">
        <v>499</v>
      </c>
      <c r="F103" s="24" t="s">
        <v>500</v>
      </c>
      <c r="G103" s="24">
        <v>40.62</v>
      </c>
      <c r="H103" s="24" t="s">
        <v>501</v>
      </c>
      <c r="I103" s="24" t="s">
        <v>502</v>
      </c>
      <c r="J103" s="24" t="s">
        <v>23</v>
      </c>
      <c r="K103" s="24" t="s">
        <v>24</v>
      </c>
      <c r="L103" s="26" t="s">
        <v>186</v>
      </c>
    </row>
    <row r="104" ht="63" customHeight="1" spans="1:12">
      <c r="A104" s="24">
        <v>99</v>
      </c>
      <c r="B104" s="24" t="s">
        <v>503</v>
      </c>
      <c r="C104" s="24" t="s">
        <v>17</v>
      </c>
      <c r="D104" s="24" t="s">
        <v>18</v>
      </c>
      <c r="E104" s="24" t="s">
        <v>504</v>
      </c>
      <c r="F104" s="24" t="s">
        <v>505</v>
      </c>
      <c r="G104" s="24">
        <v>26.76</v>
      </c>
      <c r="H104" s="24" t="s">
        <v>506</v>
      </c>
      <c r="I104" s="24" t="s">
        <v>507</v>
      </c>
      <c r="J104" s="24" t="s">
        <v>23</v>
      </c>
      <c r="K104" s="24" t="s">
        <v>24</v>
      </c>
      <c r="L104" s="26" t="s">
        <v>186</v>
      </c>
    </row>
    <row r="105" ht="123" customHeight="1" spans="1:12">
      <c r="A105" s="24">
        <v>100</v>
      </c>
      <c r="B105" s="24" t="s">
        <v>508</v>
      </c>
      <c r="C105" s="24" t="s">
        <v>17</v>
      </c>
      <c r="D105" s="24" t="s">
        <v>18</v>
      </c>
      <c r="E105" s="24" t="s">
        <v>509</v>
      </c>
      <c r="F105" s="24" t="s">
        <v>510</v>
      </c>
      <c r="G105" s="24">
        <v>168.66</v>
      </c>
      <c r="H105" s="24" t="s">
        <v>511</v>
      </c>
      <c r="I105" s="24" t="s">
        <v>512</v>
      </c>
      <c r="J105" s="24" t="s">
        <v>23</v>
      </c>
      <c r="K105" s="24" t="s">
        <v>24</v>
      </c>
      <c r="L105" s="26" t="s">
        <v>186</v>
      </c>
    </row>
    <row r="106" ht="66" customHeight="1" spans="1:12">
      <c r="A106" s="24">
        <v>101</v>
      </c>
      <c r="B106" s="24" t="s">
        <v>513</v>
      </c>
      <c r="C106" s="24" t="s">
        <v>17</v>
      </c>
      <c r="D106" s="24" t="s">
        <v>18</v>
      </c>
      <c r="E106" s="24" t="s">
        <v>514</v>
      </c>
      <c r="F106" s="24" t="s">
        <v>515</v>
      </c>
      <c r="G106" s="24">
        <v>8.1</v>
      </c>
      <c r="H106" s="24" t="s">
        <v>516</v>
      </c>
      <c r="I106" s="24" t="s">
        <v>517</v>
      </c>
      <c r="J106" s="24" t="s">
        <v>23</v>
      </c>
      <c r="K106" s="24" t="s">
        <v>24</v>
      </c>
      <c r="L106" s="26" t="s">
        <v>186</v>
      </c>
    </row>
    <row r="107" ht="63" customHeight="1" spans="1:12">
      <c r="A107" s="24">
        <v>102</v>
      </c>
      <c r="B107" s="24" t="s">
        <v>518</v>
      </c>
      <c r="C107" s="24" t="s">
        <v>17</v>
      </c>
      <c r="D107" s="24" t="s">
        <v>18</v>
      </c>
      <c r="E107" s="24" t="s">
        <v>519</v>
      </c>
      <c r="F107" s="24" t="s">
        <v>520</v>
      </c>
      <c r="G107" s="24">
        <v>17.84</v>
      </c>
      <c r="H107" s="24" t="s">
        <v>521</v>
      </c>
      <c r="I107" s="24" t="s">
        <v>522</v>
      </c>
      <c r="J107" s="24" t="s">
        <v>23</v>
      </c>
      <c r="K107" s="24" t="s">
        <v>24</v>
      </c>
      <c r="L107" s="26" t="s">
        <v>186</v>
      </c>
    </row>
    <row r="108" ht="65" customHeight="1" spans="1:12">
      <c r="A108" s="24">
        <v>103</v>
      </c>
      <c r="B108" s="24" t="s">
        <v>523</v>
      </c>
      <c r="C108" s="24" t="s">
        <v>17</v>
      </c>
      <c r="D108" s="24" t="s">
        <v>18</v>
      </c>
      <c r="E108" s="24" t="s">
        <v>524</v>
      </c>
      <c r="F108" s="24" t="s">
        <v>525</v>
      </c>
      <c r="G108" s="24">
        <v>3.2</v>
      </c>
      <c r="H108" s="24" t="s">
        <v>526</v>
      </c>
      <c r="I108" s="24" t="s">
        <v>527</v>
      </c>
      <c r="J108" s="24" t="s">
        <v>23</v>
      </c>
      <c r="K108" s="24" t="s">
        <v>24</v>
      </c>
      <c r="L108" s="26" t="s">
        <v>186</v>
      </c>
    </row>
    <row r="109" ht="70" customHeight="1" spans="1:12">
      <c r="A109" s="24">
        <v>104</v>
      </c>
      <c r="B109" s="24" t="s">
        <v>528</v>
      </c>
      <c r="C109" s="24" t="s">
        <v>17</v>
      </c>
      <c r="D109" s="24" t="s">
        <v>18</v>
      </c>
      <c r="E109" s="24" t="s">
        <v>529</v>
      </c>
      <c r="F109" s="24" t="s">
        <v>530</v>
      </c>
      <c r="G109" s="24">
        <v>6.64</v>
      </c>
      <c r="H109" s="24" t="s">
        <v>531</v>
      </c>
      <c r="I109" s="24" t="s">
        <v>532</v>
      </c>
      <c r="J109" s="24" t="s">
        <v>23</v>
      </c>
      <c r="K109" s="24" t="s">
        <v>24</v>
      </c>
      <c r="L109" s="26" t="s">
        <v>186</v>
      </c>
    </row>
    <row r="110" ht="63" customHeight="1" spans="1:12">
      <c r="A110" s="24">
        <v>105</v>
      </c>
      <c r="B110" s="24" t="s">
        <v>533</v>
      </c>
      <c r="C110" s="24" t="s">
        <v>17</v>
      </c>
      <c r="D110" s="24" t="s">
        <v>18</v>
      </c>
      <c r="E110" s="24" t="s">
        <v>534</v>
      </c>
      <c r="F110" s="24" t="s">
        <v>535</v>
      </c>
      <c r="G110" s="24">
        <v>60.75</v>
      </c>
      <c r="H110" s="24" t="s">
        <v>536</v>
      </c>
      <c r="I110" s="24" t="s">
        <v>522</v>
      </c>
      <c r="J110" s="24" t="s">
        <v>23</v>
      </c>
      <c r="K110" s="24" t="s">
        <v>24</v>
      </c>
      <c r="L110" s="26" t="s">
        <v>186</v>
      </c>
    </row>
    <row r="111" ht="63" customHeight="1" spans="1:12">
      <c r="A111" s="24">
        <v>106</v>
      </c>
      <c r="B111" s="24" t="s">
        <v>537</v>
      </c>
      <c r="C111" s="24" t="s">
        <v>17</v>
      </c>
      <c r="D111" s="24" t="s">
        <v>18</v>
      </c>
      <c r="E111" s="24" t="s">
        <v>538</v>
      </c>
      <c r="F111" s="24" t="s">
        <v>539</v>
      </c>
      <c r="G111" s="24">
        <v>61.1</v>
      </c>
      <c r="H111" s="24" t="s">
        <v>540</v>
      </c>
      <c r="I111" s="24" t="s">
        <v>532</v>
      </c>
      <c r="J111" s="24" t="s">
        <v>23</v>
      </c>
      <c r="K111" s="24" t="s">
        <v>24</v>
      </c>
      <c r="L111" s="26" t="s">
        <v>186</v>
      </c>
    </row>
    <row r="112" ht="62" customHeight="1" spans="1:12">
      <c r="A112" s="24">
        <v>107</v>
      </c>
      <c r="B112" s="24" t="s">
        <v>541</v>
      </c>
      <c r="C112" s="24" t="s">
        <v>17</v>
      </c>
      <c r="D112" s="24" t="s">
        <v>18</v>
      </c>
      <c r="E112" s="24" t="s">
        <v>542</v>
      </c>
      <c r="F112" s="24" t="s">
        <v>543</v>
      </c>
      <c r="G112" s="24">
        <v>13.38</v>
      </c>
      <c r="H112" s="24" t="s">
        <v>544</v>
      </c>
      <c r="I112" s="24" t="s">
        <v>545</v>
      </c>
      <c r="J112" s="24" t="s">
        <v>23</v>
      </c>
      <c r="K112" s="24" t="s">
        <v>24</v>
      </c>
      <c r="L112" s="26" t="s">
        <v>186</v>
      </c>
    </row>
    <row r="113" ht="47" customHeight="1" spans="1:12">
      <c r="A113" s="24">
        <v>108</v>
      </c>
      <c r="B113" s="24" t="s">
        <v>546</v>
      </c>
      <c r="C113" s="24" t="s">
        <v>17</v>
      </c>
      <c r="D113" s="24" t="s">
        <v>18</v>
      </c>
      <c r="E113" s="24" t="s">
        <v>188</v>
      </c>
      <c r="F113" s="24" t="s">
        <v>547</v>
      </c>
      <c r="G113" s="24">
        <v>6.85</v>
      </c>
      <c r="H113" s="24" t="s">
        <v>548</v>
      </c>
      <c r="I113" s="24" t="s">
        <v>549</v>
      </c>
      <c r="J113" s="24" t="s">
        <v>23</v>
      </c>
      <c r="K113" s="24" t="s">
        <v>24</v>
      </c>
      <c r="L113" s="24" t="s">
        <v>550</v>
      </c>
    </row>
    <row r="114" ht="47" customHeight="1" spans="1:12">
      <c r="A114" s="24">
        <v>109</v>
      </c>
      <c r="B114" s="24" t="s">
        <v>551</v>
      </c>
      <c r="C114" s="24" t="s">
        <v>17</v>
      </c>
      <c r="D114" s="24" t="s">
        <v>18</v>
      </c>
      <c r="E114" s="24" t="s">
        <v>217</v>
      </c>
      <c r="F114" s="24" t="s">
        <v>552</v>
      </c>
      <c r="G114" s="24">
        <v>36</v>
      </c>
      <c r="H114" s="24" t="s">
        <v>553</v>
      </c>
      <c r="I114" s="24" t="s">
        <v>554</v>
      </c>
      <c r="J114" s="24" t="s">
        <v>23</v>
      </c>
      <c r="K114" s="24" t="s">
        <v>24</v>
      </c>
      <c r="L114" s="24" t="s">
        <v>550</v>
      </c>
    </row>
    <row r="115" ht="65" customHeight="1" spans="1:12">
      <c r="A115" s="24">
        <v>110</v>
      </c>
      <c r="B115" s="24" t="s">
        <v>555</v>
      </c>
      <c r="C115" s="24" t="s">
        <v>17</v>
      </c>
      <c r="D115" s="24" t="s">
        <v>18</v>
      </c>
      <c r="E115" s="24" t="s">
        <v>556</v>
      </c>
      <c r="F115" s="24" t="s">
        <v>557</v>
      </c>
      <c r="G115" s="24">
        <v>42</v>
      </c>
      <c r="H115" s="24" t="s">
        <v>558</v>
      </c>
      <c r="I115" s="24" t="s">
        <v>559</v>
      </c>
      <c r="J115" s="24" t="s">
        <v>23</v>
      </c>
      <c r="K115" s="24" t="s">
        <v>24</v>
      </c>
      <c r="L115" s="24" t="s">
        <v>550</v>
      </c>
    </row>
    <row r="116" ht="79" customHeight="1" spans="1:12">
      <c r="A116" s="24">
        <v>111</v>
      </c>
      <c r="B116" s="24" t="s">
        <v>560</v>
      </c>
      <c r="C116" s="24" t="s">
        <v>17</v>
      </c>
      <c r="D116" s="24" t="s">
        <v>18</v>
      </c>
      <c r="E116" s="24" t="s">
        <v>561</v>
      </c>
      <c r="F116" s="24" t="s">
        <v>562</v>
      </c>
      <c r="G116" s="24">
        <v>30</v>
      </c>
      <c r="H116" s="24" t="s">
        <v>563</v>
      </c>
      <c r="I116" s="24" t="s">
        <v>564</v>
      </c>
      <c r="J116" s="24" t="s">
        <v>23</v>
      </c>
      <c r="K116" s="24" t="s">
        <v>24</v>
      </c>
      <c r="L116" s="24" t="s">
        <v>550</v>
      </c>
    </row>
    <row r="117" ht="72" customHeight="1" spans="1:12">
      <c r="A117" s="24">
        <v>112</v>
      </c>
      <c r="B117" s="24" t="s">
        <v>565</v>
      </c>
      <c r="C117" s="24" t="s">
        <v>17</v>
      </c>
      <c r="D117" s="24" t="s">
        <v>18</v>
      </c>
      <c r="E117" s="24" t="s">
        <v>566</v>
      </c>
      <c r="F117" s="24" t="s">
        <v>567</v>
      </c>
      <c r="G117" s="24">
        <v>24</v>
      </c>
      <c r="H117" s="24" t="s">
        <v>568</v>
      </c>
      <c r="I117" s="24" t="s">
        <v>569</v>
      </c>
      <c r="J117" s="24" t="s">
        <v>23</v>
      </c>
      <c r="K117" s="24" t="s">
        <v>24</v>
      </c>
      <c r="L117" s="24" t="s">
        <v>550</v>
      </c>
    </row>
    <row r="118" ht="71" customHeight="1" spans="1:12">
      <c r="A118" s="24">
        <v>113</v>
      </c>
      <c r="B118" s="24" t="s">
        <v>570</v>
      </c>
      <c r="C118" s="24" t="s">
        <v>17</v>
      </c>
      <c r="D118" s="24" t="s">
        <v>18</v>
      </c>
      <c r="E118" s="24" t="s">
        <v>571</v>
      </c>
      <c r="F118" s="24" t="s">
        <v>572</v>
      </c>
      <c r="G118" s="24">
        <v>39.3</v>
      </c>
      <c r="H118" s="24" t="s">
        <v>573</v>
      </c>
      <c r="I118" s="24" t="s">
        <v>574</v>
      </c>
      <c r="J118" s="24" t="s">
        <v>23</v>
      </c>
      <c r="K118" s="24" t="s">
        <v>24</v>
      </c>
      <c r="L118" s="24" t="s">
        <v>550</v>
      </c>
    </row>
    <row r="119" ht="54" customHeight="1" spans="1:12">
      <c r="A119" s="24">
        <v>114</v>
      </c>
      <c r="B119" s="24" t="s">
        <v>575</v>
      </c>
      <c r="C119" s="24" t="s">
        <v>17</v>
      </c>
      <c r="D119" s="24" t="s">
        <v>18</v>
      </c>
      <c r="E119" s="24" t="s">
        <v>576</v>
      </c>
      <c r="F119" s="24" t="s">
        <v>577</v>
      </c>
      <c r="G119" s="24">
        <v>8</v>
      </c>
      <c r="H119" s="24" t="s">
        <v>578</v>
      </c>
      <c r="I119" s="24" t="s">
        <v>579</v>
      </c>
      <c r="J119" s="24" t="s">
        <v>23</v>
      </c>
      <c r="K119" s="24" t="s">
        <v>24</v>
      </c>
      <c r="L119" s="24" t="s">
        <v>550</v>
      </c>
    </row>
    <row r="120" ht="62" customHeight="1" spans="1:12">
      <c r="A120" s="24">
        <v>115</v>
      </c>
      <c r="B120" s="24" t="s">
        <v>580</v>
      </c>
      <c r="C120" s="24" t="s">
        <v>17</v>
      </c>
      <c r="D120" s="24" t="s">
        <v>18</v>
      </c>
      <c r="E120" s="24" t="s">
        <v>581</v>
      </c>
      <c r="F120" s="24" t="s">
        <v>582</v>
      </c>
      <c r="G120" s="24">
        <v>80</v>
      </c>
      <c r="H120" s="24" t="s">
        <v>583</v>
      </c>
      <c r="I120" s="24" t="s">
        <v>584</v>
      </c>
      <c r="J120" s="24" t="s">
        <v>23</v>
      </c>
      <c r="K120" s="24" t="s">
        <v>24</v>
      </c>
      <c r="L120" s="24" t="s">
        <v>550</v>
      </c>
    </row>
    <row r="121" ht="183" customHeight="1" spans="1:12">
      <c r="A121" s="24">
        <v>116</v>
      </c>
      <c r="B121" s="24" t="s">
        <v>585</v>
      </c>
      <c r="C121" s="24" t="s">
        <v>17</v>
      </c>
      <c r="D121" s="24" t="s">
        <v>18</v>
      </c>
      <c r="E121" s="24" t="s">
        <v>586</v>
      </c>
      <c r="F121" s="24" t="s">
        <v>587</v>
      </c>
      <c r="G121" s="24">
        <v>98.538</v>
      </c>
      <c r="H121" s="24" t="s">
        <v>588</v>
      </c>
      <c r="I121" s="24" t="s">
        <v>589</v>
      </c>
      <c r="J121" s="24" t="s">
        <v>23</v>
      </c>
      <c r="K121" s="24" t="s">
        <v>24</v>
      </c>
      <c r="L121" s="24" t="s">
        <v>550</v>
      </c>
    </row>
    <row r="122" ht="65" customHeight="1" spans="1:12">
      <c r="A122" s="24">
        <v>117</v>
      </c>
      <c r="B122" s="24" t="s">
        <v>590</v>
      </c>
      <c r="C122" s="24" t="s">
        <v>17</v>
      </c>
      <c r="D122" s="24" t="s">
        <v>18</v>
      </c>
      <c r="E122" s="24" t="s">
        <v>462</v>
      </c>
      <c r="F122" s="24" t="s">
        <v>591</v>
      </c>
      <c r="G122" s="24">
        <v>40</v>
      </c>
      <c r="H122" s="24" t="s">
        <v>592</v>
      </c>
      <c r="I122" s="24" t="s">
        <v>593</v>
      </c>
      <c r="J122" s="24" t="s">
        <v>23</v>
      </c>
      <c r="K122" s="24" t="s">
        <v>24</v>
      </c>
      <c r="L122" s="24" t="s">
        <v>550</v>
      </c>
    </row>
    <row r="123" ht="65" customHeight="1" spans="1:12">
      <c r="A123" s="24">
        <v>118</v>
      </c>
      <c r="B123" s="24" t="s">
        <v>594</v>
      </c>
      <c r="C123" s="24" t="s">
        <v>17</v>
      </c>
      <c r="D123" s="24" t="s">
        <v>18</v>
      </c>
      <c r="E123" s="24" t="s">
        <v>595</v>
      </c>
      <c r="F123" s="24" t="s">
        <v>596</v>
      </c>
      <c r="G123" s="24">
        <v>10</v>
      </c>
      <c r="H123" s="24" t="s">
        <v>597</v>
      </c>
      <c r="I123" s="24" t="s">
        <v>598</v>
      </c>
      <c r="J123" s="24" t="s">
        <v>23</v>
      </c>
      <c r="K123" s="24" t="s">
        <v>24</v>
      </c>
      <c r="L123" s="24" t="s">
        <v>550</v>
      </c>
    </row>
    <row r="124" ht="66" customHeight="1" spans="1:12">
      <c r="A124" s="24">
        <v>119</v>
      </c>
      <c r="B124" s="32" t="s">
        <v>599</v>
      </c>
      <c r="C124" s="32" t="s">
        <v>232</v>
      </c>
      <c r="D124" s="32" t="s">
        <v>18</v>
      </c>
      <c r="E124" s="32" t="s">
        <v>600</v>
      </c>
      <c r="F124" s="32" t="s">
        <v>601</v>
      </c>
      <c r="G124" s="32">
        <v>30</v>
      </c>
      <c r="H124" s="32" t="s">
        <v>602</v>
      </c>
      <c r="I124" s="32" t="s">
        <v>603</v>
      </c>
      <c r="J124" s="24" t="s">
        <v>23</v>
      </c>
      <c r="K124" s="32" t="s">
        <v>24</v>
      </c>
      <c r="L124" s="24" t="s">
        <v>550</v>
      </c>
    </row>
    <row r="125" ht="47" customHeight="1" spans="1:12">
      <c r="A125" s="20" t="s">
        <v>604</v>
      </c>
      <c r="B125" s="20"/>
      <c r="C125" s="20"/>
      <c r="D125" s="20"/>
      <c r="E125" s="20"/>
      <c r="F125" s="20"/>
      <c r="G125" s="20">
        <f>SUM(G126:G215)</f>
        <v>4098</v>
      </c>
      <c r="H125" s="33"/>
      <c r="I125" s="34"/>
      <c r="J125" s="34"/>
      <c r="K125" s="34"/>
      <c r="L125" s="23"/>
    </row>
    <row r="126" ht="48" spans="1:12">
      <c r="A126" s="24">
        <v>1</v>
      </c>
      <c r="B126" s="35" t="s">
        <v>605</v>
      </c>
      <c r="C126" s="35" t="s">
        <v>17</v>
      </c>
      <c r="D126" s="35" t="s">
        <v>18</v>
      </c>
      <c r="E126" s="35" t="s">
        <v>606</v>
      </c>
      <c r="F126" s="35" t="s">
        <v>607</v>
      </c>
      <c r="G126" s="35">
        <v>38</v>
      </c>
      <c r="H126" s="36" t="s">
        <v>608</v>
      </c>
      <c r="I126" s="37" t="s">
        <v>22</v>
      </c>
      <c r="J126" s="35" t="s">
        <v>23</v>
      </c>
      <c r="K126" s="35" t="s">
        <v>609</v>
      </c>
      <c r="L126" s="23"/>
    </row>
    <row r="127" ht="48" spans="1:12">
      <c r="A127" s="24">
        <v>2</v>
      </c>
      <c r="B127" s="35" t="s">
        <v>610</v>
      </c>
      <c r="C127" s="35" t="s">
        <v>17</v>
      </c>
      <c r="D127" s="35" t="s">
        <v>18</v>
      </c>
      <c r="E127" s="35" t="s">
        <v>611</v>
      </c>
      <c r="F127" s="35" t="s">
        <v>607</v>
      </c>
      <c r="G127" s="35">
        <v>38</v>
      </c>
      <c r="H127" s="36" t="s">
        <v>612</v>
      </c>
      <c r="I127" s="37" t="s">
        <v>22</v>
      </c>
      <c r="J127" s="35" t="s">
        <v>23</v>
      </c>
      <c r="K127" s="35" t="s">
        <v>609</v>
      </c>
      <c r="L127" s="23"/>
    </row>
    <row r="128" ht="48" spans="1:12">
      <c r="A128" s="24">
        <v>3</v>
      </c>
      <c r="B128" s="35" t="s">
        <v>613</v>
      </c>
      <c r="C128" s="35" t="s">
        <v>17</v>
      </c>
      <c r="D128" s="35" t="s">
        <v>18</v>
      </c>
      <c r="E128" s="35" t="s">
        <v>614</v>
      </c>
      <c r="F128" s="35" t="s">
        <v>615</v>
      </c>
      <c r="G128" s="35">
        <v>75</v>
      </c>
      <c r="H128" s="36" t="s">
        <v>616</v>
      </c>
      <c r="I128" s="37" t="s">
        <v>22</v>
      </c>
      <c r="J128" s="35" t="s">
        <v>23</v>
      </c>
      <c r="K128" s="35" t="s">
        <v>609</v>
      </c>
      <c r="L128" s="23"/>
    </row>
    <row r="129" ht="48" spans="1:12">
      <c r="A129" s="24">
        <v>4</v>
      </c>
      <c r="B129" s="35" t="s">
        <v>617</v>
      </c>
      <c r="C129" s="35" t="s">
        <v>17</v>
      </c>
      <c r="D129" s="38" t="s">
        <v>18</v>
      </c>
      <c r="E129" s="35" t="s">
        <v>618</v>
      </c>
      <c r="F129" s="35" t="s">
        <v>619</v>
      </c>
      <c r="G129" s="35">
        <v>50</v>
      </c>
      <c r="H129" s="35" t="s">
        <v>620</v>
      </c>
      <c r="I129" s="37" t="s">
        <v>22</v>
      </c>
      <c r="J129" s="35" t="s">
        <v>23</v>
      </c>
      <c r="K129" s="35" t="s">
        <v>609</v>
      </c>
      <c r="L129" s="23"/>
    </row>
    <row r="130" ht="48" spans="1:12">
      <c r="A130" s="24">
        <v>5</v>
      </c>
      <c r="B130" s="35" t="s">
        <v>621</v>
      </c>
      <c r="C130" s="35" t="s">
        <v>17</v>
      </c>
      <c r="D130" s="38" t="s">
        <v>18</v>
      </c>
      <c r="E130" s="35" t="s">
        <v>622</v>
      </c>
      <c r="F130" s="35" t="s">
        <v>623</v>
      </c>
      <c r="G130" s="35">
        <v>62</v>
      </c>
      <c r="H130" s="35" t="s">
        <v>624</v>
      </c>
      <c r="I130" s="37" t="s">
        <v>22</v>
      </c>
      <c r="J130" s="35" t="s">
        <v>23</v>
      </c>
      <c r="K130" s="35" t="s">
        <v>609</v>
      </c>
      <c r="L130" s="23"/>
    </row>
    <row r="131" ht="48" spans="1:12">
      <c r="A131" s="24">
        <v>6</v>
      </c>
      <c r="B131" s="35" t="s">
        <v>625</v>
      </c>
      <c r="C131" s="35" t="s">
        <v>17</v>
      </c>
      <c r="D131" s="35" t="s">
        <v>18</v>
      </c>
      <c r="E131" s="35" t="s">
        <v>626</v>
      </c>
      <c r="F131" s="35" t="s">
        <v>607</v>
      </c>
      <c r="G131" s="35">
        <v>39</v>
      </c>
      <c r="H131" s="35" t="s">
        <v>627</v>
      </c>
      <c r="I131" s="37" t="s">
        <v>22</v>
      </c>
      <c r="J131" s="35" t="s">
        <v>23</v>
      </c>
      <c r="K131" s="35" t="s">
        <v>609</v>
      </c>
      <c r="L131" s="23"/>
    </row>
    <row r="132" ht="48" spans="1:12">
      <c r="A132" s="24">
        <v>7</v>
      </c>
      <c r="B132" s="35" t="s">
        <v>628</v>
      </c>
      <c r="C132" s="35" t="s">
        <v>17</v>
      </c>
      <c r="D132" s="35" t="s">
        <v>18</v>
      </c>
      <c r="E132" s="35" t="s">
        <v>629</v>
      </c>
      <c r="F132" s="35" t="s">
        <v>630</v>
      </c>
      <c r="G132" s="35">
        <v>26</v>
      </c>
      <c r="H132" s="35" t="s">
        <v>631</v>
      </c>
      <c r="I132" s="37" t="s">
        <v>22</v>
      </c>
      <c r="J132" s="35" t="s">
        <v>23</v>
      </c>
      <c r="K132" s="35" t="s">
        <v>609</v>
      </c>
      <c r="L132" s="23"/>
    </row>
    <row r="133" ht="51" customHeight="1" spans="1:12">
      <c r="A133" s="24">
        <v>8</v>
      </c>
      <c r="B133" s="35" t="s">
        <v>632</v>
      </c>
      <c r="C133" s="35" t="s">
        <v>17</v>
      </c>
      <c r="D133" s="35" t="s">
        <v>18</v>
      </c>
      <c r="E133" s="35" t="s">
        <v>633</v>
      </c>
      <c r="F133" s="35" t="s">
        <v>634</v>
      </c>
      <c r="G133" s="35">
        <v>35</v>
      </c>
      <c r="H133" s="35" t="s">
        <v>635</v>
      </c>
      <c r="I133" s="37" t="s">
        <v>22</v>
      </c>
      <c r="J133" s="35" t="s">
        <v>23</v>
      </c>
      <c r="K133" s="35" t="s">
        <v>609</v>
      </c>
      <c r="L133" s="23"/>
    </row>
    <row r="134" ht="51" customHeight="1" spans="1:12">
      <c r="A134" s="24">
        <v>9</v>
      </c>
      <c r="B134" s="35" t="s">
        <v>636</v>
      </c>
      <c r="C134" s="35" t="s">
        <v>17</v>
      </c>
      <c r="D134" s="35" t="s">
        <v>18</v>
      </c>
      <c r="E134" s="35" t="s">
        <v>637</v>
      </c>
      <c r="F134" s="35" t="s">
        <v>638</v>
      </c>
      <c r="G134" s="35">
        <v>100</v>
      </c>
      <c r="H134" s="35" t="s">
        <v>639</v>
      </c>
      <c r="I134" s="37" t="s">
        <v>22</v>
      </c>
      <c r="J134" s="35" t="s">
        <v>23</v>
      </c>
      <c r="K134" s="35" t="s">
        <v>609</v>
      </c>
      <c r="L134" s="23"/>
    </row>
    <row r="135" ht="51" customHeight="1" spans="1:12">
      <c r="A135" s="24">
        <v>10</v>
      </c>
      <c r="B135" s="35" t="s">
        <v>640</v>
      </c>
      <c r="C135" s="35" t="s">
        <v>17</v>
      </c>
      <c r="D135" s="35" t="s">
        <v>18</v>
      </c>
      <c r="E135" s="35" t="s">
        <v>641</v>
      </c>
      <c r="F135" s="35" t="s">
        <v>642</v>
      </c>
      <c r="G135" s="35">
        <v>50</v>
      </c>
      <c r="H135" s="35" t="s">
        <v>643</v>
      </c>
      <c r="I135" s="37" t="s">
        <v>22</v>
      </c>
      <c r="J135" s="35" t="s">
        <v>23</v>
      </c>
      <c r="K135" s="35" t="s">
        <v>609</v>
      </c>
      <c r="L135" s="23"/>
    </row>
    <row r="136" ht="51" customHeight="1" spans="1:12">
      <c r="A136" s="24">
        <v>11</v>
      </c>
      <c r="B136" s="35" t="s">
        <v>644</v>
      </c>
      <c r="C136" s="35" t="s">
        <v>17</v>
      </c>
      <c r="D136" s="35" t="s">
        <v>18</v>
      </c>
      <c r="E136" s="35" t="s">
        <v>645</v>
      </c>
      <c r="F136" s="35" t="s">
        <v>646</v>
      </c>
      <c r="G136" s="35">
        <v>101</v>
      </c>
      <c r="H136" s="35" t="s">
        <v>647</v>
      </c>
      <c r="I136" s="37" t="s">
        <v>22</v>
      </c>
      <c r="J136" s="35" t="s">
        <v>23</v>
      </c>
      <c r="K136" s="35" t="s">
        <v>609</v>
      </c>
      <c r="L136" s="23"/>
    </row>
    <row r="137" ht="51" customHeight="1" spans="1:12">
      <c r="A137" s="24">
        <v>12</v>
      </c>
      <c r="B137" s="35" t="s">
        <v>648</v>
      </c>
      <c r="C137" s="35" t="s">
        <v>17</v>
      </c>
      <c r="D137" s="35" t="s">
        <v>18</v>
      </c>
      <c r="E137" s="35" t="s">
        <v>649</v>
      </c>
      <c r="F137" s="35" t="s">
        <v>650</v>
      </c>
      <c r="G137" s="35">
        <v>150</v>
      </c>
      <c r="H137" s="35" t="s">
        <v>651</v>
      </c>
      <c r="I137" s="37" t="s">
        <v>22</v>
      </c>
      <c r="J137" s="35" t="s">
        <v>23</v>
      </c>
      <c r="K137" s="35" t="s">
        <v>609</v>
      </c>
      <c r="L137" s="23"/>
    </row>
    <row r="138" ht="51" customHeight="1" spans="1:12">
      <c r="A138" s="24">
        <v>13</v>
      </c>
      <c r="B138" s="35" t="s">
        <v>652</v>
      </c>
      <c r="C138" s="35" t="s">
        <v>17</v>
      </c>
      <c r="D138" s="35" t="s">
        <v>18</v>
      </c>
      <c r="E138" s="35" t="s">
        <v>653</v>
      </c>
      <c r="F138" s="35" t="s">
        <v>654</v>
      </c>
      <c r="G138" s="35">
        <v>16</v>
      </c>
      <c r="H138" s="35" t="s">
        <v>655</v>
      </c>
      <c r="I138" s="37" t="s">
        <v>22</v>
      </c>
      <c r="J138" s="35" t="s">
        <v>23</v>
      </c>
      <c r="K138" s="35" t="s">
        <v>609</v>
      </c>
      <c r="L138" s="23"/>
    </row>
    <row r="139" ht="51" customHeight="1" spans="1:12">
      <c r="A139" s="24">
        <v>14</v>
      </c>
      <c r="B139" s="35" t="s">
        <v>656</v>
      </c>
      <c r="C139" s="35" t="s">
        <v>17</v>
      </c>
      <c r="D139" s="35" t="s">
        <v>18</v>
      </c>
      <c r="E139" s="35" t="s">
        <v>657</v>
      </c>
      <c r="F139" s="35" t="s">
        <v>658</v>
      </c>
      <c r="G139" s="35">
        <v>35</v>
      </c>
      <c r="H139" s="35" t="s">
        <v>659</v>
      </c>
      <c r="I139" s="37" t="s">
        <v>22</v>
      </c>
      <c r="J139" s="35" t="s">
        <v>23</v>
      </c>
      <c r="K139" s="35" t="s">
        <v>609</v>
      </c>
      <c r="L139" s="23"/>
    </row>
    <row r="140" ht="51" customHeight="1" spans="1:12">
      <c r="A140" s="24">
        <v>15</v>
      </c>
      <c r="B140" s="35" t="s">
        <v>660</v>
      </c>
      <c r="C140" s="35" t="s">
        <v>17</v>
      </c>
      <c r="D140" s="35" t="s">
        <v>18</v>
      </c>
      <c r="E140" s="35" t="s">
        <v>661</v>
      </c>
      <c r="F140" s="35" t="s">
        <v>662</v>
      </c>
      <c r="G140" s="35">
        <v>66</v>
      </c>
      <c r="H140" s="39" t="s">
        <v>663</v>
      </c>
      <c r="I140" s="37" t="s">
        <v>22</v>
      </c>
      <c r="J140" s="35" t="s">
        <v>23</v>
      </c>
      <c r="K140" s="35" t="s">
        <v>609</v>
      </c>
      <c r="L140" s="23"/>
    </row>
    <row r="141" ht="51" customHeight="1" spans="1:12">
      <c r="A141" s="24">
        <v>16</v>
      </c>
      <c r="B141" s="35" t="s">
        <v>664</v>
      </c>
      <c r="C141" s="35" t="s">
        <v>17</v>
      </c>
      <c r="D141" s="35" t="s">
        <v>18</v>
      </c>
      <c r="E141" s="35" t="s">
        <v>665</v>
      </c>
      <c r="F141" s="35" t="s">
        <v>666</v>
      </c>
      <c r="G141" s="35">
        <v>94</v>
      </c>
      <c r="H141" s="39" t="s">
        <v>667</v>
      </c>
      <c r="I141" s="37" t="s">
        <v>22</v>
      </c>
      <c r="J141" s="35" t="s">
        <v>23</v>
      </c>
      <c r="K141" s="35" t="s">
        <v>609</v>
      </c>
      <c r="L141" s="23"/>
    </row>
    <row r="142" ht="51" customHeight="1" spans="1:12">
      <c r="A142" s="24">
        <v>17</v>
      </c>
      <c r="B142" s="40" t="s">
        <v>668</v>
      </c>
      <c r="C142" s="35" t="s">
        <v>17</v>
      </c>
      <c r="D142" s="41" t="s">
        <v>18</v>
      </c>
      <c r="E142" s="42" t="s">
        <v>669</v>
      </c>
      <c r="F142" s="42" t="s">
        <v>670</v>
      </c>
      <c r="G142" s="42">
        <v>59</v>
      </c>
      <c r="H142" s="39" t="s">
        <v>671</v>
      </c>
      <c r="I142" s="43" t="s">
        <v>22</v>
      </c>
      <c r="J142" s="35" t="s">
        <v>23</v>
      </c>
      <c r="K142" s="35" t="s">
        <v>609</v>
      </c>
      <c r="L142" s="23"/>
    </row>
    <row r="143" ht="51" customHeight="1" spans="1:12">
      <c r="A143" s="24">
        <v>18</v>
      </c>
      <c r="B143" s="35" t="s">
        <v>672</v>
      </c>
      <c r="C143" s="35" t="s">
        <v>17</v>
      </c>
      <c r="D143" s="35" t="s">
        <v>18</v>
      </c>
      <c r="E143" s="35" t="s">
        <v>673</v>
      </c>
      <c r="F143" s="35" t="s">
        <v>662</v>
      </c>
      <c r="G143" s="35">
        <v>66</v>
      </c>
      <c r="H143" s="39" t="s">
        <v>663</v>
      </c>
      <c r="I143" s="37" t="s">
        <v>22</v>
      </c>
      <c r="J143" s="35" t="s">
        <v>23</v>
      </c>
      <c r="K143" s="35" t="s">
        <v>609</v>
      </c>
      <c r="L143" s="23"/>
    </row>
    <row r="144" ht="51" customHeight="1" spans="1:12">
      <c r="A144" s="24">
        <v>19</v>
      </c>
      <c r="B144" s="40" t="s">
        <v>674</v>
      </c>
      <c r="C144" s="35" t="s">
        <v>17</v>
      </c>
      <c r="D144" s="35" t="s">
        <v>18</v>
      </c>
      <c r="E144" s="40" t="s">
        <v>675</v>
      </c>
      <c r="F144" s="35" t="s">
        <v>676</v>
      </c>
      <c r="G144" s="35">
        <v>46</v>
      </c>
      <c r="H144" s="39" t="s">
        <v>677</v>
      </c>
      <c r="I144" s="37" t="s">
        <v>22</v>
      </c>
      <c r="J144" s="35" t="s">
        <v>23</v>
      </c>
      <c r="K144" s="35" t="s">
        <v>609</v>
      </c>
      <c r="L144" s="23"/>
    </row>
    <row r="145" ht="51" customHeight="1" spans="1:12">
      <c r="A145" s="24">
        <v>20</v>
      </c>
      <c r="B145" s="35" t="s">
        <v>678</v>
      </c>
      <c r="C145" s="35" t="s">
        <v>17</v>
      </c>
      <c r="D145" s="38" t="s">
        <v>18</v>
      </c>
      <c r="E145" s="35" t="s">
        <v>679</v>
      </c>
      <c r="F145" s="35" t="s">
        <v>680</v>
      </c>
      <c r="G145" s="38">
        <v>37</v>
      </c>
      <c r="H145" s="44" t="s">
        <v>681</v>
      </c>
      <c r="I145" s="37" t="s">
        <v>22</v>
      </c>
      <c r="J145" s="35" t="s">
        <v>23</v>
      </c>
      <c r="K145" s="35" t="s">
        <v>609</v>
      </c>
      <c r="L145" s="24"/>
    </row>
    <row r="146" ht="51" customHeight="1" spans="1:12">
      <c r="A146" s="24">
        <v>21</v>
      </c>
      <c r="B146" s="35" t="s">
        <v>682</v>
      </c>
      <c r="C146" s="35" t="s">
        <v>17</v>
      </c>
      <c r="D146" s="38" t="s">
        <v>18</v>
      </c>
      <c r="E146" s="35" t="s">
        <v>683</v>
      </c>
      <c r="F146" s="35" t="s">
        <v>684</v>
      </c>
      <c r="G146" s="38">
        <v>96</v>
      </c>
      <c r="H146" s="44" t="s">
        <v>685</v>
      </c>
      <c r="I146" s="37" t="s">
        <v>22</v>
      </c>
      <c r="J146" s="35" t="s">
        <v>23</v>
      </c>
      <c r="K146" s="35" t="s">
        <v>609</v>
      </c>
      <c r="L146" s="24"/>
    </row>
    <row r="147" ht="51" customHeight="1" spans="1:12">
      <c r="A147" s="24">
        <v>22</v>
      </c>
      <c r="B147" s="35" t="s">
        <v>686</v>
      </c>
      <c r="C147" s="35" t="s">
        <v>17</v>
      </c>
      <c r="D147" s="38" t="s">
        <v>18</v>
      </c>
      <c r="E147" s="35" t="s">
        <v>683</v>
      </c>
      <c r="F147" s="35" t="s">
        <v>687</v>
      </c>
      <c r="G147" s="38">
        <v>31</v>
      </c>
      <c r="H147" s="44" t="s">
        <v>688</v>
      </c>
      <c r="I147" s="37" t="s">
        <v>22</v>
      </c>
      <c r="J147" s="35" t="s">
        <v>23</v>
      </c>
      <c r="K147" s="35" t="s">
        <v>609</v>
      </c>
      <c r="L147" s="24"/>
    </row>
    <row r="148" ht="51" customHeight="1" spans="1:12">
      <c r="A148" s="24">
        <v>23</v>
      </c>
      <c r="B148" s="35" t="s">
        <v>689</v>
      </c>
      <c r="C148" s="35" t="s">
        <v>17</v>
      </c>
      <c r="D148" s="38" t="s">
        <v>18</v>
      </c>
      <c r="E148" s="35" t="s">
        <v>690</v>
      </c>
      <c r="F148" s="35" t="s">
        <v>691</v>
      </c>
      <c r="G148" s="38">
        <v>69</v>
      </c>
      <c r="H148" s="44" t="s">
        <v>692</v>
      </c>
      <c r="I148" s="37" t="s">
        <v>22</v>
      </c>
      <c r="J148" s="35" t="s">
        <v>23</v>
      </c>
      <c r="K148" s="35" t="s">
        <v>609</v>
      </c>
      <c r="L148" s="24"/>
    </row>
    <row r="149" ht="51" customHeight="1" spans="1:12">
      <c r="A149" s="24">
        <v>24</v>
      </c>
      <c r="B149" s="35" t="s">
        <v>693</v>
      </c>
      <c r="C149" s="35" t="s">
        <v>17</v>
      </c>
      <c r="D149" s="38" t="s">
        <v>18</v>
      </c>
      <c r="E149" s="35" t="s">
        <v>694</v>
      </c>
      <c r="F149" s="35" t="s">
        <v>695</v>
      </c>
      <c r="G149" s="38">
        <v>35</v>
      </c>
      <c r="H149" s="44" t="s">
        <v>696</v>
      </c>
      <c r="I149" s="37" t="s">
        <v>22</v>
      </c>
      <c r="J149" s="35" t="s">
        <v>23</v>
      </c>
      <c r="K149" s="35" t="s">
        <v>609</v>
      </c>
      <c r="L149" s="24"/>
    </row>
    <row r="150" ht="51" customHeight="1" spans="1:12">
      <c r="A150" s="24">
        <v>25</v>
      </c>
      <c r="B150" s="35" t="s">
        <v>697</v>
      </c>
      <c r="C150" s="35" t="s">
        <v>17</v>
      </c>
      <c r="D150" s="38" t="s">
        <v>18</v>
      </c>
      <c r="E150" s="35" t="s">
        <v>694</v>
      </c>
      <c r="F150" s="35" t="s">
        <v>698</v>
      </c>
      <c r="G150" s="38">
        <v>84</v>
      </c>
      <c r="H150" s="44" t="s">
        <v>699</v>
      </c>
      <c r="I150" s="37" t="s">
        <v>22</v>
      </c>
      <c r="J150" s="35" t="s">
        <v>23</v>
      </c>
      <c r="K150" s="35" t="s">
        <v>609</v>
      </c>
      <c r="L150" s="24"/>
    </row>
    <row r="151" ht="51" customHeight="1" spans="1:12">
      <c r="A151" s="24">
        <v>26</v>
      </c>
      <c r="B151" s="35" t="s">
        <v>700</v>
      </c>
      <c r="C151" s="35" t="s">
        <v>17</v>
      </c>
      <c r="D151" s="38" t="s">
        <v>18</v>
      </c>
      <c r="E151" s="35" t="s">
        <v>701</v>
      </c>
      <c r="F151" s="35" t="s">
        <v>702</v>
      </c>
      <c r="G151" s="38">
        <v>20</v>
      </c>
      <c r="H151" s="44" t="s">
        <v>703</v>
      </c>
      <c r="I151" s="37" t="s">
        <v>22</v>
      </c>
      <c r="J151" s="35" t="s">
        <v>23</v>
      </c>
      <c r="K151" s="35" t="s">
        <v>609</v>
      </c>
      <c r="L151" s="24"/>
    </row>
    <row r="152" ht="51" customHeight="1" spans="1:12">
      <c r="A152" s="24">
        <v>27</v>
      </c>
      <c r="B152" s="35" t="s">
        <v>704</v>
      </c>
      <c r="C152" s="35" t="s">
        <v>17</v>
      </c>
      <c r="D152" s="38" t="s">
        <v>18</v>
      </c>
      <c r="E152" s="35" t="s">
        <v>705</v>
      </c>
      <c r="F152" s="35" t="s">
        <v>706</v>
      </c>
      <c r="G152" s="38">
        <v>13</v>
      </c>
      <c r="H152" s="44" t="s">
        <v>707</v>
      </c>
      <c r="I152" s="37" t="s">
        <v>22</v>
      </c>
      <c r="J152" s="35" t="s">
        <v>23</v>
      </c>
      <c r="K152" s="35" t="s">
        <v>609</v>
      </c>
      <c r="L152" s="24"/>
    </row>
    <row r="153" ht="51" customHeight="1" spans="1:12">
      <c r="A153" s="24">
        <v>28</v>
      </c>
      <c r="B153" s="35" t="s">
        <v>708</v>
      </c>
      <c r="C153" s="35" t="s">
        <v>17</v>
      </c>
      <c r="D153" s="35" t="s">
        <v>18</v>
      </c>
      <c r="E153" s="35" t="s">
        <v>709</v>
      </c>
      <c r="F153" s="35" t="s">
        <v>710</v>
      </c>
      <c r="G153" s="35">
        <v>39</v>
      </c>
      <c r="H153" s="35" t="s">
        <v>711</v>
      </c>
      <c r="I153" s="37" t="s">
        <v>22</v>
      </c>
      <c r="J153" s="35" t="s">
        <v>23</v>
      </c>
      <c r="K153" s="35" t="s">
        <v>609</v>
      </c>
      <c r="L153" s="24"/>
    </row>
    <row r="154" ht="51" customHeight="1" spans="1:12">
      <c r="A154" s="24">
        <v>29</v>
      </c>
      <c r="B154" s="35" t="s">
        <v>712</v>
      </c>
      <c r="C154" s="35" t="s">
        <v>17</v>
      </c>
      <c r="D154" s="35" t="s">
        <v>18</v>
      </c>
      <c r="E154" s="35" t="s">
        <v>713</v>
      </c>
      <c r="F154" s="35" t="s">
        <v>714</v>
      </c>
      <c r="G154" s="35">
        <v>16</v>
      </c>
      <c r="H154" s="35" t="s">
        <v>715</v>
      </c>
      <c r="I154" s="37" t="s">
        <v>22</v>
      </c>
      <c r="J154" s="35" t="s">
        <v>23</v>
      </c>
      <c r="K154" s="35" t="s">
        <v>609</v>
      </c>
      <c r="L154" s="24"/>
    </row>
    <row r="155" ht="51" customHeight="1" spans="1:12">
      <c r="A155" s="24">
        <v>30</v>
      </c>
      <c r="B155" s="35" t="s">
        <v>716</v>
      </c>
      <c r="C155" s="35" t="s">
        <v>17</v>
      </c>
      <c r="D155" s="35" t="s">
        <v>18</v>
      </c>
      <c r="E155" s="35" t="s">
        <v>717</v>
      </c>
      <c r="F155" s="35" t="s">
        <v>718</v>
      </c>
      <c r="G155" s="35">
        <v>40</v>
      </c>
      <c r="H155" s="35" t="s">
        <v>719</v>
      </c>
      <c r="I155" s="37" t="s">
        <v>22</v>
      </c>
      <c r="J155" s="35" t="s">
        <v>23</v>
      </c>
      <c r="K155" s="35" t="s">
        <v>609</v>
      </c>
      <c r="L155" s="24"/>
    </row>
    <row r="156" ht="51" customHeight="1" spans="1:12">
      <c r="A156" s="24">
        <v>31</v>
      </c>
      <c r="B156" s="35" t="s">
        <v>720</v>
      </c>
      <c r="C156" s="35" t="s">
        <v>17</v>
      </c>
      <c r="D156" s="35" t="s">
        <v>18</v>
      </c>
      <c r="E156" s="35" t="s">
        <v>721</v>
      </c>
      <c r="F156" s="35" t="s">
        <v>722</v>
      </c>
      <c r="G156" s="35">
        <v>23</v>
      </c>
      <c r="H156" s="35" t="s">
        <v>723</v>
      </c>
      <c r="I156" s="37" t="s">
        <v>22</v>
      </c>
      <c r="J156" s="35" t="s">
        <v>23</v>
      </c>
      <c r="K156" s="35" t="s">
        <v>609</v>
      </c>
      <c r="L156" s="24"/>
    </row>
    <row r="157" ht="51" customHeight="1" spans="1:12">
      <c r="A157" s="24">
        <v>32</v>
      </c>
      <c r="B157" s="35" t="s">
        <v>724</v>
      </c>
      <c r="C157" s="35" t="s">
        <v>17</v>
      </c>
      <c r="D157" s="35" t="s">
        <v>18</v>
      </c>
      <c r="E157" s="35" t="s">
        <v>725</v>
      </c>
      <c r="F157" s="35" t="s">
        <v>726</v>
      </c>
      <c r="G157" s="35">
        <v>31</v>
      </c>
      <c r="H157" s="35" t="s">
        <v>727</v>
      </c>
      <c r="I157" s="37" t="s">
        <v>22</v>
      </c>
      <c r="J157" s="35" t="s">
        <v>23</v>
      </c>
      <c r="K157" s="35" t="s">
        <v>609</v>
      </c>
      <c r="L157" s="24"/>
    </row>
    <row r="158" ht="51" customHeight="1" spans="1:12">
      <c r="A158" s="24">
        <v>33</v>
      </c>
      <c r="B158" s="35" t="s">
        <v>728</v>
      </c>
      <c r="C158" s="35" t="s">
        <v>17</v>
      </c>
      <c r="D158" s="35" t="s">
        <v>18</v>
      </c>
      <c r="E158" s="35" t="s">
        <v>729</v>
      </c>
      <c r="F158" s="35" t="s">
        <v>718</v>
      </c>
      <c r="G158" s="35">
        <v>40</v>
      </c>
      <c r="H158" s="35" t="s">
        <v>730</v>
      </c>
      <c r="I158" s="37" t="s">
        <v>22</v>
      </c>
      <c r="J158" s="35" t="s">
        <v>23</v>
      </c>
      <c r="K158" s="35" t="s">
        <v>609</v>
      </c>
      <c r="L158" s="24"/>
    </row>
    <row r="159" ht="51" customHeight="1" spans="1:12">
      <c r="A159" s="24">
        <v>34</v>
      </c>
      <c r="B159" s="35" t="s">
        <v>731</v>
      </c>
      <c r="C159" s="35" t="s">
        <v>17</v>
      </c>
      <c r="D159" s="35" t="s">
        <v>18</v>
      </c>
      <c r="E159" s="35" t="s">
        <v>732</v>
      </c>
      <c r="F159" s="35" t="s">
        <v>733</v>
      </c>
      <c r="G159" s="35">
        <v>46</v>
      </c>
      <c r="H159" s="35" t="s">
        <v>734</v>
      </c>
      <c r="I159" s="37" t="s">
        <v>22</v>
      </c>
      <c r="J159" s="35" t="s">
        <v>23</v>
      </c>
      <c r="K159" s="35" t="s">
        <v>609</v>
      </c>
      <c r="L159" s="24"/>
    </row>
    <row r="160" ht="51" customHeight="1" spans="1:12">
      <c r="A160" s="24">
        <v>35</v>
      </c>
      <c r="B160" s="35" t="s">
        <v>735</v>
      </c>
      <c r="C160" s="35" t="s">
        <v>17</v>
      </c>
      <c r="D160" s="35" t="s">
        <v>18</v>
      </c>
      <c r="E160" s="35" t="s">
        <v>736</v>
      </c>
      <c r="F160" s="35" t="s">
        <v>737</v>
      </c>
      <c r="G160" s="35">
        <v>50</v>
      </c>
      <c r="H160" s="35" t="s">
        <v>738</v>
      </c>
      <c r="I160" s="37" t="s">
        <v>22</v>
      </c>
      <c r="J160" s="35" t="s">
        <v>23</v>
      </c>
      <c r="K160" s="35" t="s">
        <v>609</v>
      </c>
      <c r="L160" s="24"/>
    </row>
    <row r="161" ht="51" customHeight="1" spans="1:12">
      <c r="A161" s="24">
        <v>36</v>
      </c>
      <c r="B161" s="35" t="s">
        <v>739</v>
      </c>
      <c r="C161" s="35" t="s">
        <v>17</v>
      </c>
      <c r="D161" s="35" t="s">
        <v>18</v>
      </c>
      <c r="E161" s="35" t="s">
        <v>494</v>
      </c>
      <c r="F161" s="35" t="s">
        <v>740</v>
      </c>
      <c r="G161" s="35">
        <v>8</v>
      </c>
      <c r="H161" s="35" t="s">
        <v>741</v>
      </c>
      <c r="I161" s="37" t="s">
        <v>22</v>
      </c>
      <c r="J161" s="35" t="s">
        <v>23</v>
      </c>
      <c r="K161" s="35" t="s">
        <v>609</v>
      </c>
      <c r="L161" s="24"/>
    </row>
    <row r="162" ht="51" customHeight="1" spans="1:12">
      <c r="A162" s="24">
        <v>37</v>
      </c>
      <c r="B162" s="35" t="s">
        <v>742</v>
      </c>
      <c r="C162" s="35" t="s">
        <v>17</v>
      </c>
      <c r="D162" s="35" t="s">
        <v>18</v>
      </c>
      <c r="E162" s="35" t="s">
        <v>729</v>
      </c>
      <c r="F162" s="35" t="s">
        <v>743</v>
      </c>
      <c r="G162" s="35">
        <v>110</v>
      </c>
      <c r="H162" s="35" t="s">
        <v>744</v>
      </c>
      <c r="I162" s="37" t="s">
        <v>22</v>
      </c>
      <c r="J162" s="35" t="s">
        <v>23</v>
      </c>
      <c r="K162" s="35" t="s">
        <v>609</v>
      </c>
      <c r="L162" s="24"/>
    </row>
    <row r="163" ht="57" customHeight="1" spans="1:12">
      <c r="A163" s="24">
        <v>38</v>
      </c>
      <c r="B163" s="35" t="s">
        <v>745</v>
      </c>
      <c r="C163" s="35" t="s">
        <v>17</v>
      </c>
      <c r="D163" s="35" t="s">
        <v>18</v>
      </c>
      <c r="E163" s="35" t="s">
        <v>746</v>
      </c>
      <c r="F163" s="35" t="s">
        <v>747</v>
      </c>
      <c r="G163" s="38">
        <v>58</v>
      </c>
      <c r="H163" s="45" t="s">
        <v>748</v>
      </c>
      <c r="I163" s="37" t="s">
        <v>22</v>
      </c>
      <c r="J163" s="35" t="s">
        <v>23</v>
      </c>
      <c r="K163" s="35" t="s">
        <v>609</v>
      </c>
      <c r="L163" s="26"/>
    </row>
    <row r="164" ht="51" customHeight="1" spans="1:12">
      <c r="A164" s="24">
        <v>39</v>
      </c>
      <c r="B164" s="35" t="s">
        <v>749</v>
      </c>
      <c r="C164" s="35" t="s">
        <v>17</v>
      </c>
      <c r="D164" s="38" t="s">
        <v>18</v>
      </c>
      <c r="E164" s="35" t="s">
        <v>750</v>
      </c>
      <c r="F164" s="35" t="s">
        <v>751</v>
      </c>
      <c r="G164" s="38">
        <v>25</v>
      </c>
      <c r="H164" s="35" t="s">
        <v>752</v>
      </c>
      <c r="I164" s="37" t="s">
        <v>22</v>
      </c>
      <c r="J164" s="35" t="s">
        <v>23</v>
      </c>
      <c r="K164" s="35" t="s">
        <v>609</v>
      </c>
      <c r="L164" s="24"/>
    </row>
    <row r="165" ht="51" customHeight="1" spans="1:12">
      <c r="A165" s="24">
        <v>40</v>
      </c>
      <c r="B165" s="35" t="s">
        <v>753</v>
      </c>
      <c r="C165" s="35" t="s">
        <v>17</v>
      </c>
      <c r="D165" s="38" t="s">
        <v>18</v>
      </c>
      <c r="E165" s="35" t="s">
        <v>754</v>
      </c>
      <c r="F165" s="35" t="s">
        <v>755</v>
      </c>
      <c r="G165" s="38">
        <v>45</v>
      </c>
      <c r="H165" s="35" t="s">
        <v>756</v>
      </c>
      <c r="I165" s="37" t="s">
        <v>22</v>
      </c>
      <c r="J165" s="35" t="s">
        <v>23</v>
      </c>
      <c r="K165" s="35" t="s">
        <v>609</v>
      </c>
      <c r="L165" s="24"/>
    </row>
    <row r="166" ht="60" customHeight="1" spans="1:12">
      <c r="A166" s="24">
        <v>41</v>
      </c>
      <c r="B166" s="35" t="s">
        <v>757</v>
      </c>
      <c r="C166" s="35" t="s">
        <v>17</v>
      </c>
      <c r="D166" s="35" t="s">
        <v>18</v>
      </c>
      <c r="E166" s="35" t="s">
        <v>754</v>
      </c>
      <c r="F166" s="35" t="s">
        <v>758</v>
      </c>
      <c r="G166" s="35">
        <v>30</v>
      </c>
      <c r="H166" s="35" t="s">
        <v>759</v>
      </c>
      <c r="I166" s="35" t="s">
        <v>22</v>
      </c>
      <c r="J166" s="35" t="s">
        <v>23</v>
      </c>
      <c r="K166" s="35" t="s">
        <v>609</v>
      </c>
      <c r="L166" s="35"/>
    </row>
    <row r="167" ht="51" customHeight="1" spans="1:12">
      <c r="A167" s="24">
        <v>42</v>
      </c>
      <c r="B167" s="35" t="s">
        <v>760</v>
      </c>
      <c r="C167" s="35" t="s">
        <v>17</v>
      </c>
      <c r="D167" s="38" t="s">
        <v>18</v>
      </c>
      <c r="E167" s="35" t="s">
        <v>761</v>
      </c>
      <c r="F167" s="35" t="s">
        <v>762</v>
      </c>
      <c r="G167" s="38">
        <v>33</v>
      </c>
      <c r="H167" s="35" t="s">
        <v>763</v>
      </c>
      <c r="I167" s="37" t="s">
        <v>22</v>
      </c>
      <c r="J167" s="35" t="s">
        <v>23</v>
      </c>
      <c r="K167" s="35" t="s">
        <v>609</v>
      </c>
      <c r="L167" s="24"/>
    </row>
    <row r="168" ht="51" customHeight="1" spans="1:12">
      <c r="A168" s="24">
        <v>43</v>
      </c>
      <c r="B168" s="35" t="s">
        <v>764</v>
      </c>
      <c r="C168" s="35" t="s">
        <v>17</v>
      </c>
      <c r="D168" s="38" t="s">
        <v>18</v>
      </c>
      <c r="E168" s="35" t="s">
        <v>765</v>
      </c>
      <c r="F168" s="35" t="s">
        <v>766</v>
      </c>
      <c r="G168" s="38">
        <v>11</v>
      </c>
      <c r="H168" s="35" t="s">
        <v>767</v>
      </c>
      <c r="I168" s="37" t="s">
        <v>22</v>
      </c>
      <c r="J168" s="35" t="s">
        <v>23</v>
      </c>
      <c r="K168" s="35" t="s">
        <v>609</v>
      </c>
      <c r="L168" s="24"/>
    </row>
    <row r="169" ht="51" customHeight="1" spans="1:12">
      <c r="A169" s="24">
        <v>44</v>
      </c>
      <c r="B169" s="35" t="s">
        <v>768</v>
      </c>
      <c r="C169" s="35" t="s">
        <v>17</v>
      </c>
      <c r="D169" s="38" t="s">
        <v>18</v>
      </c>
      <c r="E169" s="35" t="s">
        <v>769</v>
      </c>
      <c r="F169" s="35" t="s">
        <v>770</v>
      </c>
      <c r="G169" s="38">
        <v>50</v>
      </c>
      <c r="H169" s="35" t="s">
        <v>771</v>
      </c>
      <c r="I169" s="37" t="s">
        <v>22</v>
      </c>
      <c r="J169" s="35" t="s">
        <v>23</v>
      </c>
      <c r="K169" s="35" t="s">
        <v>609</v>
      </c>
      <c r="L169" s="24"/>
    </row>
    <row r="170" ht="51" customHeight="1" spans="1:12">
      <c r="A170" s="24">
        <v>45</v>
      </c>
      <c r="B170" s="35" t="s">
        <v>772</v>
      </c>
      <c r="C170" s="35" t="s">
        <v>17</v>
      </c>
      <c r="D170" s="38" t="s">
        <v>18</v>
      </c>
      <c r="E170" s="35" t="s">
        <v>761</v>
      </c>
      <c r="F170" s="35" t="s">
        <v>680</v>
      </c>
      <c r="G170" s="38">
        <v>37</v>
      </c>
      <c r="H170" s="35" t="s">
        <v>773</v>
      </c>
      <c r="I170" s="37" t="s">
        <v>22</v>
      </c>
      <c r="J170" s="35" t="s">
        <v>23</v>
      </c>
      <c r="K170" s="35" t="s">
        <v>609</v>
      </c>
      <c r="L170" s="24"/>
    </row>
    <row r="171" ht="51" customHeight="1" spans="1:12">
      <c r="A171" s="24">
        <v>46</v>
      </c>
      <c r="B171" s="35" t="s">
        <v>774</v>
      </c>
      <c r="C171" s="35" t="s">
        <v>17</v>
      </c>
      <c r="D171" s="35" t="s">
        <v>18</v>
      </c>
      <c r="E171" s="35" t="s">
        <v>775</v>
      </c>
      <c r="F171" s="35" t="s">
        <v>776</v>
      </c>
      <c r="G171" s="38">
        <v>5</v>
      </c>
      <c r="H171" s="35" t="s">
        <v>777</v>
      </c>
      <c r="I171" s="37" t="s">
        <v>22</v>
      </c>
      <c r="J171" s="35" t="s">
        <v>23</v>
      </c>
      <c r="K171" s="35" t="s">
        <v>609</v>
      </c>
      <c r="L171" s="24"/>
    </row>
    <row r="172" ht="51" customHeight="1" spans="1:12">
      <c r="A172" s="24">
        <v>47</v>
      </c>
      <c r="B172" s="35" t="s">
        <v>778</v>
      </c>
      <c r="C172" s="35" t="s">
        <v>17</v>
      </c>
      <c r="D172" s="35" t="s">
        <v>18</v>
      </c>
      <c r="E172" s="35" t="s">
        <v>775</v>
      </c>
      <c r="F172" s="35" t="s">
        <v>779</v>
      </c>
      <c r="G172" s="38">
        <v>13</v>
      </c>
      <c r="H172" s="35" t="s">
        <v>780</v>
      </c>
      <c r="I172" s="37" t="s">
        <v>22</v>
      </c>
      <c r="J172" s="35" t="s">
        <v>23</v>
      </c>
      <c r="K172" s="35" t="s">
        <v>609</v>
      </c>
      <c r="L172" s="24"/>
    </row>
    <row r="173" ht="51" customHeight="1" spans="1:12">
      <c r="A173" s="24">
        <v>48</v>
      </c>
      <c r="B173" s="35" t="s">
        <v>781</v>
      </c>
      <c r="C173" s="35" t="s">
        <v>17</v>
      </c>
      <c r="D173" s="35" t="s">
        <v>18</v>
      </c>
      <c r="E173" s="35" t="s">
        <v>775</v>
      </c>
      <c r="F173" s="35" t="s">
        <v>782</v>
      </c>
      <c r="G173" s="38">
        <v>12</v>
      </c>
      <c r="H173" s="35" t="s">
        <v>783</v>
      </c>
      <c r="I173" s="37" t="s">
        <v>22</v>
      </c>
      <c r="J173" s="35" t="s">
        <v>23</v>
      </c>
      <c r="K173" s="35" t="s">
        <v>609</v>
      </c>
      <c r="L173" s="24"/>
    </row>
    <row r="174" ht="51" customHeight="1" spans="1:12">
      <c r="A174" s="24">
        <v>49</v>
      </c>
      <c r="B174" s="35" t="s">
        <v>784</v>
      </c>
      <c r="C174" s="35" t="s">
        <v>17</v>
      </c>
      <c r="D174" s="35" t="s">
        <v>18</v>
      </c>
      <c r="E174" s="35" t="s">
        <v>765</v>
      </c>
      <c r="F174" s="35" t="s">
        <v>785</v>
      </c>
      <c r="G174" s="38">
        <v>10</v>
      </c>
      <c r="H174" s="35" t="s">
        <v>786</v>
      </c>
      <c r="I174" s="37" t="s">
        <v>22</v>
      </c>
      <c r="J174" s="35" t="s">
        <v>23</v>
      </c>
      <c r="K174" s="35" t="s">
        <v>609</v>
      </c>
      <c r="L174" s="24"/>
    </row>
    <row r="175" ht="51" customHeight="1" spans="1:12">
      <c r="A175" s="24">
        <v>50</v>
      </c>
      <c r="B175" s="41" t="s">
        <v>787</v>
      </c>
      <c r="C175" s="41" t="s">
        <v>788</v>
      </c>
      <c r="D175" s="38" t="s">
        <v>18</v>
      </c>
      <c r="E175" s="35" t="s">
        <v>789</v>
      </c>
      <c r="F175" s="41" t="s">
        <v>790</v>
      </c>
      <c r="G175" s="46">
        <v>20</v>
      </c>
      <c r="H175" s="41" t="s">
        <v>791</v>
      </c>
      <c r="I175" s="35" t="s">
        <v>792</v>
      </c>
      <c r="J175" s="35" t="s">
        <v>23</v>
      </c>
      <c r="K175" s="35" t="s">
        <v>609</v>
      </c>
      <c r="L175" s="24"/>
    </row>
    <row r="176" ht="51" customHeight="1" spans="1:12">
      <c r="A176" s="24">
        <v>51</v>
      </c>
      <c r="B176" s="41" t="s">
        <v>793</v>
      </c>
      <c r="C176" s="41" t="s">
        <v>788</v>
      </c>
      <c r="D176" s="46" t="s">
        <v>18</v>
      </c>
      <c r="E176" s="35" t="s">
        <v>794</v>
      </c>
      <c r="F176" s="41" t="s">
        <v>795</v>
      </c>
      <c r="G176" s="46">
        <v>10</v>
      </c>
      <c r="H176" s="41" t="s">
        <v>796</v>
      </c>
      <c r="I176" s="35" t="s">
        <v>792</v>
      </c>
      <c r="J176" s="35" t="s">
        <v>23</v>
      </c>
      <c r="K176" s="35" t="s">
        <v>609</v>
      </c>
      <c r="L176" s="24"/>
    </row>
    <row r="177" ht="72" customHeight="1" spans="1:12">
      <c r="A177" s="24">
        <v>52</v>
      </c>
      <c r="B177" s="41" t="s">
        <v>797</v>
      </c>
      <c r="C177" s="41" t="s">
        <v>788</v>
      </c>
      <c r="D177" s="46" t="s">
        <v>18</v>
      </c>
      <c r="E177" s="35" t="s">
        <v>798</v>
      </c>
      <c r="F177" s="41" t="s">
        <v>799</v>
      </c>
      <c r="G177" s="46">
        <v>28</v>
      </c>
      <c r="H177" s="41" t="s">
        <v>800</v>
      </c>
      <c r="I177" s="35" t="s">
        <v>792</v>
      </c>
      <c r="J177" s="35" t="s">
        <v>23</v>
      </c>
      <c r="K177" s="35" t="s">
        <v>609</v>
      </c>
      <c r="L177" s="24"/>
    </row>
    <row r="178" ht="51" customHeight="1" spans="1:12">
      <c r="A178" s="24">
        <v>53</v>
      </c>
      <c r="B178" s="41" t="s">
        <v>801</v>
      </c>
      <c r="C178" s="41" t="s">
        <v>17</v>
      </c>
      <c r="D178" s="41" t="s">
        <v>18</v>
      </c>
      <c r="E178" s="41" t="s">
        <v>802</v>
      </c>
      <c r="F178" s="41" t="s">
        <v>803</v>
      </c>
      <c r="G178" s="41">
        <v>38</v>
      </c>
      <c r="H178" s="39" t="s">
        <v>804</v>
      </c>
      <c r="I178" s="41" t="s">
        <v>22</v>
      </c>
      <c r="J178" s="41" t="s">
        <v>23</v>
      </c>
      <c r="K178" s="41" t="s">
        <v>609</v>
      </c>
      <c r="L178" s="42"/>
    </row>
    <row r="179" ht="51" customHeight="1" spans="1:12">
      <c r="A179" s="24">
        <v>54</v>
      </c>
      <c r="B179" s="41" t="s">
        <v>805</v>
      </c>
      <c r="C179" s="41" t="s">
        <v>17</v>
      </c>
      <c r="D179" s="41" t="s">
        <v>18</v>
      </c>
      <c r="E179" s="41" t="s">
        <v>802</v>
      </c>
      <c r="F179" s="41" t="s">
        <v>806</v>
      </c>
      <c r="G179" s="41">
        <v>63</v>
      </c>
      <c r="H179" s="39" t="s">
        <v>807</v>
      </c>
      <c r="I179" s="41" t="s">
        <v>22</v>
      </c>
      <c r="J179" s="41" t="s">
        <v>23</v>
      </c>
      <c r="K179" s="41" t="s">
        <v>609</v>
      </c>
      <c r="L179" s="42"/>
    </row>
    <row r="180" ht="51" customHeight="1" spans="1:12">
      <c r="A180" s="24">
        <v>55</v>
      </c>
      <c r="B180" s="41" t="s">
        <v>808</v>
      </c>
      <c r="C180" s="41" t="s">
        <v>17</v>
      </c>
      <c r="D180" s="46" t="s">
        <v>18</v>
      </c>
      <c r="E180" s="41" t="s">
        <v>809</v>
      </c>
      <c r="F180" s="41" t="s">
        <v>810</v>
      </c>
      <c r="G180" s="46">
        <v>50</v>
      </c>
      <c r="H180" s="39" t="s">
        <v>811</v>
      </c>
      <c r="I180" s="41" t="s">
        <v>22</v>
      </c>
      <c r="J180" s="41" t="s">
        <v>23</v>
      </c>
      <c r="K180" s="41" t="s">
        <v>609</v>
      </c>
      <c r="L180" s="42"/>
    </row>
    <row r="181" ht="51" customHeight="1" spans="1:12">
      <c r="A181" s="24">
        <v>56</v>
      </c>
      <c r="B181" s="41" t="s">
        <v>812</v>
      </c>
      <c r="C181" s="41" t="s">
        <v>17</v>
      </c>
      <c r="D181" s="41" t="s">
        <v>18</v>
      </c>
      <c r="E181" s="41" t="s">
        <v>813</v>
      </c>
      <c r="F181" s="41" t="s">
        <v>814</v>
      </c>
      <c r="G181" s="41">
        <v>38</v>
      </c>
      <c r="H181" s="39" t="s">
        <v>804</v>
      </c>
      <c r="I181" s="41" t="s">
        <v>22</v>
      </c>
      <c r="J181" s="41" t="s">
        <v>23</v>
      </c>
      <c r="K181" s="41" t="s">
        <v>609</v>
      </c>
      <c r="L181" s="42"/>
    </row>
    <row r="182" ht="51" customHeight="1" spans="1:12">
      <c r="A182" s="24">
        <v>57</v>
      </c>
      <c r="B182" s="35" t="s">
        <v>815</v>
      </c>
      <c r="C182" s="35" t="s">
        <v>17</v>
      </c>
      <c r="D182" s="35" t="s">
        <v>18</v>
      </c>
      <c r="E182" s="35" t="s">
        <v>816</v>
      </c>
      <c r="F182" s="35" t="s">
        <v>817</v>
      </c>
      <c r="G182" s="35">
        <v>89</v>
      </c>
      <c r="H182" s="35" t="s">
        <v>818</v>
      </c>
      <c r="I182" s="37" t="s">
        <v>22</v>
      </c>
      <c r="J182" s="35" t="s">
        <v>23</v>
      </c>
      <c r="K182" s="35" t="s">
        <v>609</v>
      </c>
      <c r="L182" s="9"/>
    </row>
    <row r="183" ht="51" customHeight="1" spans="1:12">
      <c r="A183" s="24">
        <v>58</v>
      </c>
      <c r="B183" s="35" t="s">
        <v>819</v>
      </c>
      <c r="C183" s="35" t="s">
        <v>17</v>
      </c>
      <c r="D183" s="35" t="s">
        <v>18</v>
      </c>
      <c r="E183" s="35" t="s">
        <v>820</v>
      </c>
      <c r="F183" s="35" t="s">
        <v>821</v>
      </c>
      <c r="G183" s="35">
        <v>25</v>
      </c>
      <c r="H183" s="35" t="s">
        <v>822</v>
      </c>
      <c r="I183" s="37" t="s">
        <v>22</v>
      </c>
      <c r="J183" s="35" t="s">
        <v>23</v>
      </c>
      <c r="K183" s="35" t="s">
        <v>609</v>
      </c>
      <c r="L183" s="9"/>
    </row>
    <row r="184" ht="51" customHeight="1" spans="1:12">
      <c r="A184" s="24">
        <v>59</v>
      </c>
      <c r="B184" s="35" t="s">
        <v>823</v>
      </c>
      <c r="C184" s="35" t="s">
        <v>17</v>
      </c>
      <c r="D184" s="35" t="s">
        <v>18</v>
      </c>
      <c r="E184" s="35" t="s">
        <v>824</v>
      </c>
      <c r="F184" s="35" t="s">
        <v>825</v>
      </c>
      <c r="G184" s="35">
        <v>40</v>
      </c>
      <c r="H184" s="35" t="s">
        <v>826</v>
      </c>
      <c r="I184" s="37" t="s">
        <v>22</v>
      </c>
      <c r="J184" s="35" t="s">
        <v>23</v>
      </c>
      <c r="K184" s="35" t="s">
        <v>609</v>
      </c>
      <c r="L184" s="9"/>
    </row>
    <row r="185" ht="63" customHeight="1" spans="1:12">
      <c r="A185" s="24">
        <v>60</v>
      </c>
      <c r="B185" s="47" t="s">
        <v>827</v>
      </c>
      <c r="C185" s="35" t="s">
        <v>17</v>
      </c>
      <c r="D185" s="35" t="s">
        <v>18</v>
      </c>
      <c r="E185" s="48" t="s">
        <v>828</v>
      </c>
      <c r="F185" s="35" t="s">
        <v>829</v>
      </c>
      <c r="G185" s="49">
        <v>80</v>
      </c>
      <c r="H185" s="50" t="s">
        <v>830</v>
      </c>
      <c r="I185" s="37" t="s">
        <v>22</v>
      </c>
      <c r="J185" s="35" t="s">
        <v>23</v>
      </c>
      <c r="K185" s="35" t="s">
        <v>609</v>
      </c>
      <c r="L185" s="9"/>
    </row>
    <row r="186" ht="70" customHeight="1" spans="1:12">
      <c r="A186" s="24">
        <v>61</v>
      </c>
      <c r="B186" s="47" t="s">
        <v>831</v>
      </c>
      <c r="C186" s="35" t="s">
        <v>17</v>
      </c>
      <c r="D186" s="35" t="s">
        <v>832</v>
      </c>
      <c r="E186" s="48" t="s">
        <v>828</v>
      </c>
      <c r="F186" s="35" t="s">
        <v>833</v>
      </c>
      <c r="G186" s="49">
        <v>15</v>
      </c>
      <c r="H186" s="50" t="s">
        <v>834</v>
      </c>
      <c r="I186" s="37" t="s">
        <v>22</v>
      </c>
      <c r="J186" s="35" t="s">
        <v>23</v>
      </c>
      <c r="K186" s="35" t="s">
        <v>609</v>
      </c>
      <c r="L186" s="9"/>
    </row>
    <row r="187" ht="51" customHeight="1" spans="1:12">
      <c r="A187" s="24">
        <v>62</v>
      </c>
      <c r="B187" s="47" t="s">
        <v>835</v>
      </c>
      <c r="C187" s="35" t="s">
        <v>17</v>
      </c>
      <c r="D187" s="35" t="s">
        <v>18</v>
      </c>
      <c r="E187" s="48" t="s">
        <v>828</v>
      </c>
      <c r="F187" s="35" t="s">
        <v>836</v>
      </c>
      <c r="G187" s="49">
        <v>50</v>
      </c>
      <c r="H187" s="50" t="s">
        <v>837</v>
      </c>
      <c r="I187" s="37" t="s">
        <v>22</v>
      </c>
      <c r="J187" s="35" t="s">
        <v>23</v>
      </c>
      <c r="K187" s="35" t="s">
        <v>609</v>
      </c>
      <c r="L187" s="9"/>
    </row>
    <row r="188" ht="51" customHeight="1" spans="1:12">
      <c r="A188" s="24">
        <v>63</v>
      </c>
      <c r="B188" s="35" t="s">
        <v>838</v>
      </c>
      <c r="C188" s="35" t="s">
        <v>17</v>
      </c>
      <c r="D188" s="35" t="s">
        <v>18</v>
      </c>
      <c r="E188" s="35" t="s">
        <v>839</v>
      </c>
      <c r="F188" s="35" t="s">
        <v>840</v>
      </c>
      <c r="G188" s="35">
        <v>38</v>
      </c>
      <c r="H188" s="35" t="s">
        <v>841</v>
      </c>
      <c r="I188" s="37" t="s">
        <v>22</v>
      </c>
      <c r="J188" s="35" t="s">
        <v>23</v>
      </c>
      <c r="K188" s="35" t="s">
        <v>609</v>
      </c>
      <c r="L188" s="9"/>
    </row>
    <row r="189" ht="51" customHeight="1" spans="1:12">
      <c r="A189" s="24">
        <v>64</v>
      </c>
      <c r="B189" s="35" t="s">
        <v>842</v>
      </c>
      <c r="C189" s="35" t="s">
        <v>17</v>
      </c>
      <c r="D189" s="35" t="s">
        <v>18</v>
      </c>
      <c r="E189" s="35" t="s">
        <v>843</v>
      </c>
      <c r="F189" s="35" t="s">
        <v>844</v>
      </c>
      <c r="G189" s="35">
        <v>25</v>
      </c>
      <c r="H189" s="35" t="s">
        <v>845</v>
      </c>
      <c r="I189" s="37" t="s">
        <v>22</v>
      </c>
      <c r="J189" s="35" t="s">
        <v>23</v>
      </c>
      <c r="K189" s="35" t="s">
        <v>609</v>
      </c>
      <c r="L189" s="9"/>
    </row>
    <row r="190" ht="51" customHeight="1" spans="1:12">
      <c r="A190" s="24">
        <v>65</v>
      </c>
      <c r="B190" s="35" t="s">
        <v>846</v>
      </c>
      <c r="C190" s="35" t="s">
        <v>17</v>
      </c>
      <c r="D190" s="35" t="s">
        <v>18</v>
      </c>
      <c r="E190" s="35" t="s">
        <v>824</v>
      </c>
      <c r="F190" s="35" t="s">
        <v>847</v>
      </c>
      <c r="G190" s="35">
        <v>44</v>
      </c>
      <c r="H190" s="35" t="s">
        <v>848</v>
      </c>
      <c r="I190" s="37" t="s">
        <v>22</v>
      </c>
      <c r="J190" s="35" t="s">
        <v>23</v>
      </c>
      <c r="K190" s="35" t="s">
        <v>609</v>
      </c>
      <c r="L190" s="9"/>
    </row>
    <row r="191" ht="51" customHeight="1" spans="1:12">
      <c r="A191" s="24">
        <v>66</v>
      </c>
      <c r="B191" s="35" t="s">
        <v>849</v>
      </c>
      <c r="C191" s="35" t="s">
        <v>17</v>
      </c>
      <c r="D191" s="35" t="s">
        <v>18</v>
      </c>
      <c r="E191" s="35" t="s">
        <v>850</v>
      </c>
      <c r="F191" s="35" t="s">
        <v>851</v>
      </c>
      <c r="G191" s="35">
        <v>42</v>
      </c>
      <c r="H191" s="35" t="s">
        <v>852</v>
      </c>
      <c r="I191" s="37" t="s">
        <v>22</v>
      </c>
      <c r="J191" s="35" t="s">
        <v>23</v>
      </c>
      <c r="K191" s="35" t="s">
        <v>609</v>
      </c>
      <c r="L191" s="24"/>
    </row>
    <row r="192" ht="51" customHeight="1" spans="1:12">
      <c r="A192" s="24">
        <v>67</v>
      </c>
      <c r="B192" s="35" t="s">
        <v>853</v>
      </c>
      <c r="C192" s="35" t="s">
        <v>17</v>
      </c>
      <c r="D192" s="35" t="s">
        <v>18</v>
      </c>
      <c r="E192" s="35" t="s">
        <v>854</v>
      </c>
      <c r="F192" s="35" t="s">
        <v>855</v>
      </c>
      <c r="G192" s="38">
        <v>62</v>
      </c>
      <c r="H192" s="45" t="s">
        <v>856</v>
      </c>
      <c r="I192" s="37" t="s">
        <v>22</v>
      </c>
      <c r="J192" s="35" t="s">
        <v>23</v>
      </c>
      <c r="K192" s="35" t="s">
        <v>609</v>
      </c>
      <c r="L192" s="24"/>
    </row>
    <row r="193" ht="51" customHeight="1" spans="1:12">
      <c r="A193" s="24">
        <v>68</v>
      </c>
      <c r="B193" s="35" t="s">
        <v>857</v>
      </c>
      <c r="C193" s="35" t="s">
        <v>17</v>
      </c>
      <c r="D193" s="38" t="s">
        <v>18</v>
      </c>
      <c r="E193" s="35" t="s">
        <v>858</v>
      </c>
      <c r="F193" s="35" t="s">
        <v>859</v>
      </c>
      <c r="G193" s="38">
        <v>7</v>
      </c>
      <c r="H193" s="51" t="s">
        <v>860</v>
      </c>
      <c r="I193" s="37" t="s">
        <v>22</v>
      </c>
      <c r="J193" s="35" t="s">
        <v>23</v>
      </c>
      <c r="K193" s="35" t="s">
        <v>609</v>
      </c>
      <c r="L193" s="24"/>
    </row>
    <row r="194" ht="51" customHeight="1" spans="1:12">
      <c r="A194" s="24">
        <v>69</v>
      </c>
      <c r="B194" s="35" t="s">
        <v>861</v>
      </c>
      <c r="C194" s="35" t="s">
        <v>17</v>
      </c>
      <c r="D194" s="38" t="s">
        <v>18</v>
      </c>
      <c r="E194" s="35" t="s">
        <v>862</v>
      </c>
      <c r="F194" s="35" t="s">
        <v>863</v>
      </c>
      <c r="G194" s="38">
        <v>25</v>
      </c>
      <c r="H194" s="51" t="s">
        <v>864</v>
      </c>
      <c r="I194" s="37" t="s">
        <v>22</v>
      </c>
      <c r="J194" s="35" t="s">
        <v>23</v>
      </c>
      <c r="K194" s="35" t="s">
        <v>609</v>
      </c>
      <c r="L194" s="24"/>
    </row>
    <row r="195" ht="51" customHeight="1" spans="1:12">
      <c r="A195" s="24">
        <v>70</v>
      </c>
      <c r="B195" s="35" t="s">
        <v>865</v>
      </c>
      <c r="C195" s="35" t="s">
        <v>17</v>
      </c>
      <c r="D195" s="35" t="s">
        <v>18</v>
      </c>
      <c r="E195" s="35" t="s">
        <v>866</v>
      </c>
      <c r="F195" s="35" t="s">
        <v>867</v>
      </c>
      <c r="G195" s="38">
        <v>38</v>
      </c>
      <c r="H195" s="45" t="s">
        <v>868</v>
      </c>
      <c r="I195" s="37" t="s">
        <v>22</v>
      </c>
      <c r="J195" s="35" t="s">
        <v>23</v>
      </c>
      <c r="K195" s="35" t="s">
        <v>609</v>
      </c>
      <c r="L195" s="24"/>
    </row>
    <row r="196" ht="51" customHeight="1" spans="1:12">
      <c r="A196" s="24">
        <v>71</v>
      </c>
      <c r="B196" s="35" t="s">
        <v>869</v>
      </c>
      <c r="C196" s="35" t="s">
        <v>17</v>
      </c>
      <c r="D196" s="35" t="s">
        <v>18</v>
      </c>
      <c r="E196" s="35" t="s">
        <v>870</v>
      </c>
      <c r="F196" s="35" t="s">
        <v>871</v>
      </c>
      <c r="G196" s="38">
        <v>32</v>
      </c>
      <c r="H196" s="45" t="s">
        <v>872</v>
      </c>
      <c r="I196" s="37" t="s">
        <v>22</v>
      </c>
      <c r="J196" s="35" t="s">
        <v>23</v>
      </c>
      <c r="K196" s="35" t="s">
        <v>609</v>
      </c>
      <c r="L196" s="24"/>
    </row>
    <row r="197" ht="51" customHeight="1" spans="1:12">
      <c r="A197" s="24">
        <v>72</v>
      </c>
      <c r="B197" s="35" t="s">
        <v>873</v>
      </c>
      <c r="C197" s="35" t="s">
        <v>17</v>
      </c>
      <c r="D197" s="35" t="s">
        <v>18</v>
      </c>
      <c r="E197" s="35" t="s">
        <v>874</v>
      </c>
      <c r="F197" s="35" t="s">
        <v>875</v>
      </c>
      <c r="G197" s="35">
        <v>95</v>
      </c>
      <c r="H197" s="45" t="s">
        <v>876</v>
      </c>
      <c r="I197" s="37" t="s">
        <v>22</v>
      </c>
      <c r="J197" s="35" t="s">
        <v>23</v>
      </c>
      <c r="K197" s="35" t="s">
        <v>609</v>
      </c>
      <c r="L197" s="24"/>
    </row>
    <row r="198" ht="51" customHeight="1" spans="1:12">
      <c r="A198" s="24">
        <v>73</v>
      </c>
      <c r="B198" s="41" t="s">
        <v>877</v>
      </c>
      <c r="C198" s="35" t="s">
        <v>17</v>
      </c>
      <c r="D198" s="35" t="s">
        <v>18</v>
      </c>
      <c r="E198" s="35" t="s">
        <v>878</v>
      </c>
      <c r="F198" s="35" t="s">
        <v>879</v>
      </c>
      <c r="G198" s="46">
        <v>30</v>
      </c>
      <c r="H198" s="45" t="s">
        <v>880</v>
      </c>
      <c r="I198" s="37" t="s">
        <v>22</v>
      </c>
      <c r="J198" s="35" t="s">
        <v>23</v>
      </c>
      <c r="K198" s="35" t="s">
        <v>609</v>
      </c>
      <c r="L198" s="24"/>
    </row>
    <row r="199" ht="51" customHeight="1" spans="1:12">
      <c r="A199" s="24">
        <v>74</v>
      </c>
      <c r="B199" s="41" t="s">
        <v>881</v>
      </c>
      <c r="C199" s="35" t="s">
        <v>17</v>
      </c>
      <c r="D199" s="35" t="s">
        <v>18</v>
      </c>
      <c r="E199" s="35" t="s">
        <v>882</v>
      </c>
      <c r="F199" s="35" t="s">
        <v>883</v>
      </c>
      <c r="G199" s="46">
        <v>15</v>
      </c>
      <c r="H199" s="45" t="s">
        <v>884</v>
      </c>
      <c r="I199" s="37" t="s">
        <v>22</v>
      </c>
      <c r="J199" s="35" t="s">
        <v>23</v>
      </c>
      <c r="K199" s="35" t="s">
        <v>609</v>
      </c>
      <c r="L199" s="24"/>
    </row>
    <row r="200" ht="51" customHeight="1" spans="1:12">
      <c r="A200" s="24">
        <v>75</v>
      </c>
      <c r="B200" s="41" t="s">
        <v>885</v>
      </c>
      <c r="C200" s="35" t="s">
        <v>17</v>
      </c>
      <c r="D200" s="35" t="s">
        <v>18</v>
      </c>
      <c r="E200" s="35" t="s">
        <v>862</v>
      </c>
      <c r="F200" s="35" t="s">
        <v>886</v>
      </c>
      <c r="G200" s="46">
        <v>7</v>
      </c>
      <c r="H200" s="45" t="s">
        <v>887</v>
      </c>
      <c r="I200" s="37" t="s">
        <v>22</v>
      </c>
      <c r="J200" s="35" t="s">
        <v>23</v>
      </c>
      <c r="K200" s="35" t="s">
        <v>609</v>
      </c>
      <c r="L200" s="24"/>
    </row>
    <row r="201" ht="51" customHeight="1" spans="1:12">
      <c r="A201" s="24">
        <v>76</v>
      </c>
      <c r="B201" s="35" t="s">
        <v>888</v>
      </c>
      <c r="C201" s="35" t="s">
        <v>17</v>
      </c>
      <c r="D201" s="35" t="s">
        <v>18</v>
      </c>
      <c r="E201" s="35" t="s">
        <v>889</v>
      </c>
      <c r="F201" s="35" t="s">
        <v>890</v>
      </c>
      <c r="G201" s="38">
        <v>88</v>
      </c>
      <c r="H201" s="45" t="s">
        <v>891</v>
      </c>
      <c r="I201" s="37" t="s">
        <v>22</v>
      </c>
      <c r="J201" s="35" t="s">
        <v>23</v>
      </c>
      <c r="K201" s="35" t="s">
        <v>609</v>
      </c>
      <c r="L201" s="24"/>
    </row>
    <row r="202" ht="51" customHeight="1" spans="1:12">
      <c r="A202" s="24">
        <v>77</v>
      </c>
      <c r="B202" s="35" t="s">
        <v>892</v>
      </c>
      <c r="C202" s="35" t="s">
        <v>17</v>
      </c>
      <c r="D202" s="38" t="s">
        <v>18</v>
      </c>
      <c r="E202" s="35" t="s">
        <v>893</v>
      </c>
      <c r="F202" s="38" t="s">
        <v>894</v>
      </c>
      <c r="G202" s="38">
        <v>87</v>
      </c>
      <c r="H202" s="35" t="s">
        <v>895</v>
      </c>
      <c r="I202" s="37" t="s">
        <v>22</v>
      </c>
      <c r="J202" s="35" t="s">
        <v>23</v>
      </c>
      <c r="K202" s="35" t="s">
        <v>609</v>
      </c>
      <c r="L202" s="23"/>
    </row>
    <row r="203" ht="51" customHeight="1" spans="1:12">
      <c r="A203" s="24">
        <v>78</v>
      </c>
      <c r="B203" s="35" t="s">
        <v>896</v>
      </c>
      <c r="C203" s="35" t="s">
        <v>17</v>
      </c>
      <c r="D203" s="35" t="s">
        <v>18</v>
      </c>
      <c r="E203" s="35" t="s">
        <v>897</v>
      </c>
      <c r="F203" s="35" t="s">
        <v>898</v>
      </c>
      <c r="G203" s="35">
        <v>99</v>
      </c>
      <c r="H203" s="35" t="s">
        <v>899</v>
      </c>
      <c r="I203" s="37" t="s">
        <v>22</v>
      </c>
      <c r="J203" s="35" t="s">
        <v>23</v>
      </c>
      <c r="K203" s="35" t="s">
        <v>609</v>
      </c>
      <c r="L203" s="23"/>
    </row>
    <row r="204" ht="51" customHeight="1" spans="1:12">
      <c r="A204" s="24">
        <v>79</v>
      </c>
      <c r="B204" s="35" t="s">
        <v>900</v>
      </c>
      <c r="C204" s="35" t="s">
        <v>17</v>
      </c>
      <c r="D204" s="38" t="s">
        <v>18</v>
      </c>
      <c r="E204" s="35" t="s">
        <v>901</v>
      </c>
      <c r="F204" s="38" t="s">
        <v>902</v>
      </c>
      <c r="G204" s="38">
        <v>10</v>
      </c>
      <c r="H204" s="35" t="s">
        <v>903</v>
      </c>
      <c r="I204" s="37" t="s">
        <v>22</v>
      </c>
      <c r="J204" s="35" t="s">
        <v>23</v>
      </c>
      <c r="K204" s="35" t="s">
        <v>609</v>
      </c>
      <c r="L204" s="23"/>
    </row>
    <row r="205" ht="70" customHeight="1" spans="1:12">
      <c r="A205" s="24">
        <v>80</v>
      </c>
      <c r="B205" s="35" t="s">
        <v>904</v>
      </c>
      <c r="C205" s="35" t="s">
        <v>17</v>
      </c>
      <c r="D205" s="35" t="s">
        <v>18</v>
      </c>
      <c r="E205" s="35" t="s">
        <v>897</v>
      </c>
      <c r="F205" s="35" t="s">
        <v>747</v>
      </c>
      <c r="G205" s="35">
        <v>48</v>
      </c>
      <c r="H205" s="35" t="s">
        <v>905</v>
      </c>
      <c r="I205" s="37" t="s">
        <v>22</v>
      </c>
      <c r="J205" s="35" t="s">
        <v>23</v>
      </c>
      <c r="K205" s="35" t="s">
        <v>609</v>
      </c>
      <c r="L205" s="23"/>
    </row>
    <row r="206" ht="66" customHeight="1" spans="1:12">
      <c r="A206" s="24">
        <v>81</v>
      </c>
      <c r="B206" s="35" t="s">
        <v>906</v>
      </c>
      <c r="C206" s="35" t="s">
        <v>17</v>
      </c>
      <c r="D206" s="38" t="s">
        <v>18</v>
      </c>
      <c r="E206" s="35" t="s">
        <v>907</v>
      </c>
      <c r="F206" s="35" t="s">
        <v>908</v>
      </c>
      <c r="G206" s="38">
        <v>28</v>
      </c>
      <c r="H206" s="35" t="s">
        <v>909</v>
      </c>
      <c r="I206" s="37" t="s">
        <v>22</v>
      </c>
      <c r="J206" s="35" t="s">
        <v>23</v>
      </c>
      <c r="K206" s="35" t="s">
        <v>609</v>
      </c>
      <c r="L206" s="23"/>
    </row>
    <row r="207" ht="51" customHeight="1" spans="1:12">
      <c r="A207" s="24">
        <v>82</v>
      </c>
      <c r="B207" s="35" t="s">
        <v>910</v>
      </c>
      <c r="C207" s="35" t="s">
        <v>17</v>
      </c>
      <c r="D207" s="38" t="s">
        <v>18</v>
      </c>
      <c r="E207" s="35" t="s">
        <v>911</v>
      </c>
      <c r="F207" s="38" t="s">
        <v>619</v>
      </c>
      <c r="G207" s="38">
        <v>50</v>
      </c>
      <c r="H207" s="52" t="s">
        <v>912</v>
      </c>
      <c r="I207" s="53" t="s">
        <v>22</v>
      </c>
      <c r="J207" s="35" t="s">
        <v>23</v>
      </c>
      <c r="K207" s="35" t="s">
        <v>609</v>
      </c>
      <c r="L207" s="24"/>
    </row>
    <row r="208" ht="51" customHeight="1" spans="1:12">
      <c r="A208" s="24">
        <v>83</v>
      </c>
      <c r="B208" s="35" t="s">
        <v>913</v>
      </c>
      <c r="C208" s="35" t="s">
        <v>17</v>
      </c>
      <c r="D208" s="38" t="s">
        <v>18</v>
      </c>
      <c r="E208" s="35" t="s">
        <v>914</v>
      </c>
      <c r="F208" s="38" t="s">
        <v>680</v>
      </c>
      <c r="G208" s="38">
        <v>38</v>
      </c>
      <c r="H208" s="52" t="s">
        <v>915</v>
      </c>
      <c r="I208" s="53" t="s">
        <v>22</v>
      </c>
      <c r="J208" s="35" t="s">
        <v>23</v>
      </c>
      <c r="K208" s="35" t="s">
        <v>609</v>
      </c>
      <c r="L208" s="24"/>
    </row>
    <row r="209" ht="51" customHeight="1" spans="1:12">
      <c r="A209" s="24">
        <v>84</v>
      </c>
      <c r="B209" s="54" t="s">
        <v>916</v>
      </c>
      <c r="C209" s="35" t="s">
        <v>17</v>
      </c>
      <c r="D209" s="54" t="s">
        <v>18</v>
      </c>
      <c r="E209" s="54" t="s">
        <v>917</v>
      </c>
      <c r="F209" s="54" t="s">
        <v>758</v>
      </c>
      <c r="G209" s="55">
        <v>36</v>
      </c>
      <c r="H209" s="56" t="s">
        <v>918</v>
      </c>
      <c r="I209" s="37" t="s">
        <v>22</v>
      </c>
      <c r="J209" s="35" t="s">
        <v>23</v>
      </c>
      <c r="K209" s="35" t="s">
        <v>609</v>
      </c>
      <c r="L209" s="24"/>
    </row>
    <row r="210" ht="51" customHeight="1" spans="1:12">
      <c r="A210" s="24">
        <v>85</v>
      </c>
      <c r="B210" s="54" t="s">
        <v>919</v>
      </c>
      <c r="C210" s="35" t="s">
        <v>17</v>
      </c>
      <c r="D210" s="54" t="s">
        <v>18</v>
      </c>
      <c r="E210" s="54" t="s">
        <v>920</v>
      </c>
      <c r="F210" s="56" t="s">
        <v>921</v>
      </c>
      <c r="G210" s="54">
        <v>31</v>
      </c>
      <c r="H210" s="56" t="s">
        <v>922</v>
      </c>
      <c r="I210" s="37" t="s">
        <v>22</v>
      </c>
      <c r="J210" s="35" t="s">
        <v>23</v>
      </c>
      <c r="K210" s="35" t="s">
        <v>609</v>
      </c>
      <c r="L210" s="24"/>
    </row>
    <row r="211" ht="51" customHeight="1" spans="1:12">
      <c r="A211" s="24">
        <v>86</v>
      </c>
      <c r="B211" s="54" t="s">
        <v>923</v>
      </c>
      <c r="C211" s="35" t="s">
        <v>17</v>
      </c>
      <c r="D211" s="54" t="s">
        <v>18</v>
      </c>
      <c r="E211" s="57" t="s">
        <v>924</v>
      </c>
      <c r="F211" s="56" t="s">
        <v>925</v>
      </c>
      <c r="G211" s="57">
        <v>13</v>
      </c>
      <c r="H211" s="56" t="s">
        <v>926</v>
      </c>
      <c r="I211" s="37" t="s">
        <v>22</v>
      </c>
      <c r="J211" s="35" t="s">
        <v>23</v>
      </c>
      <c r="K211" s="35" t="s">
        <v>609</v>
      </c>
      <c r="L211" s="24"/>
    </row>
    <row r="212" ht="51" customHeight="1" spans="1:12">
      <c r="A212" s="24">
        <v>87</v>
      </c>
      <c r="B212" s="54" t="s">
        <v>927</v>
      </c>
      <c r="C212" s="35" t="s">
        <v>17</v>
      </c>
      <c r="D212" s="54" t="s">
        <v>18</v>
      </c>
      <c r="E212" s="54" t="s">
        <v>928</v>
      </c>
      <c r="F212" s="56" t="s">
        <v>929</v>
      </c>
      <c r="G212" s="55">
        <v>68</v>
      </c>
      <c r="H212" s="56" t="s">
        <v>930</v>
      </c>
      <c r="I212" s="37" t="s">
        <v>22</v>
      </c>
      <c r="J212" s="35" t="s">
        <v>23</v>
      </c>
      <c r="K212" s="35" t="s">
        <v>609</v>
      </c>
      <c r="L212" s="24"/>
    </row>
    <row r="213" ht="51" customHeight="1" spans="1:12">
      <c r="A213" s="24">
        <v>88</v>
      </c>
      <c r="B213" s="54" t="s">
        <v>931</v>
      </c>
      <c r="C213" s="35" t="s">
        <v>17</v>
      </c>
      <c r="D213" s="54" t="s">
        <v>18</v>
      </c>
      <c r="E213" s="54" t="s">
        <v>932</v>
      </c>
      <c r="F213" s="56" t="s">
        <v>933</v>
      </c>
      <c r="G213" s="54">
        <v>22</v>
      </c>
      <c r="H213" s="56" t="s">
        <v>934</v>
      </c>
      <c r="I213" s="37" t="s">
        <v>22</v>
      </c>
      <c r="J213" s="35" t="s">
        <v>23</v>
      </c>
      <c r="K213" s="35" t="s">
        <v>609</v>
      </c>
      <c r="L213" s="24"/>
    </row>
    <row r="214" ht="51" customHeight="1" spans="1:12">
      <c r="A214" s="24">
        <v>89</v>
      </c>
      <c r="B214" s="54" t="s">
        <v>935</v>
      </c>
      <c r="C214" s="35" t="s">
        <v>17</v>
      </c>
      <c r="D214" s="54" t="s">
        <v>18</v>
      </c>
      <c r="E214" s="54" t="s">
        <v>936</v>
      </c>
      <c r="F214" s="56" t="s">
        <v>937</v>
      </c>
      <c r="G214" s="54">
        <v>115</v>
      </c>
      <c r="H214" s="56" t="s">
        <v>938</v>
      </c>
      <c r="I214" s="37" t="s">
        <v>22</v>
      </c>
      <c r="J214" s="35" t="s">
        <v>23</v>
      </c>
      <c r="K214" s="35" t="s">
        <v>609</v>
      </c>
      <c r="L214" s="24"/>
    </row>
    <row r="215" ht="51" customHeight="1" spans="1:12">
      <c r="A215" s="24">
        <v>90</v>
      </c>
      <c r="B215" s="54" t="s">
        <v>939</v>
      </c>
      <c r="C215" s="35" t="s">
        <v>17</v>
      </c>
      <c r="D215" s="54" t="s">
        <v>18</v>
      </c>
      <c r="E215" s="54" t="s">
        <v>932</v>
      </c>
      <c r="F215" s="56" t="s">
        <v>940</v>
      </c>
      <c r="G215" s="54">
        <v>96</v>
      </c>
      <c r="H215" s="56" t="s">
        <v>941</v>
      </c>
      <c r="I215" s="37" t="s">
        <v>22</v>
      </c>
      <c r="J215" s="35" t="s">
        <v>23</v>
      </c>
      <c r="K215" s="35" t="s">
        <v>609</v>
      </c>
      <c r="L215" s="24"/>
    </row>
    <row r="216" ht="51" customHeight="1" spans="1:12">
      <c r="A216" s="20" t="s">
        <v>942</v>
      </c>
      <c r="B216" s="20"/>
      <c r="C216" s="20"/>
      <c r="D216" s="20"/>
      <c r="E216" s="20"/>
      <c r="F216" s="20"/>
      <c r="G216" s="20">
        <f>SUM(G217:G238)</f>
        <v>783.5</v>
      </c>
      <c r="H216" s="33"/>
      <c r="I216" s="34"/>
      <c r="J216" s="34"/>
      <c r="K216" s="34"/>
      <c r="L216" s="23"/>
    </row>
    <row r="217" ht="72" customHeight="1" spans="1:12">
      <c r="A217" s="24">
        <v>1</v>
      </c>
      <c r="B217" s="35" t="s">
        <v>943</v>
      </c>
      <c r="C217" s="35" t="s">
        <v>17</v>
      </c>
      <c r="D217" s="35" t="s">
        <v>18</v>
      </c>
      <c r="E217" s="35" t="s">
        <v>32</v>
      </c>
      <c r="F217" s="35" t="s">
        <v>944</v>
      </c>
      <c r="G217" s="35">
        <v>16</v>
      </c>
      <c r="H217" s="35" t="s">
        <v>945</v>
      </c>
      <c r="I217" s="35" t="s">
        <v>946</v>
      </c>
      <c r="J217" s="35" t="s">
        <v>23</v>
      </c>
      <c r="K217" s="35" t="s">
        <v>947</v>
      </c>
      <c r="L217" s="23"/>
    </row>
    <row r="218" ht="72" customHeight="1" spans="1:12">
      <c r="A218" s="24">
        <v>2</v>
      </c>
      <c r="B218" s="35" t="s">
        <v>948</v>
      </c>
      <c r="C218" s="35" t="s">
        <v>17</v>
      </c>
      <c r="D218" s="35" t="s">
        <v>18</v>
      </c>
      <c r="E218" s="35" t="s">
        <v>949</v>
      </c>
      <c r="F218" s="35" t="s">
        <v>950</v>
      </c>
      <c r="G218" s="35">
        <v>30</v>
      </c>
      <c r="H218" s="35" t="s">
        <v>951</v>
      </c>
      <c r="I218" s="35" t="s">
        <v>952</v>
      </c>
      <c r="J218" s="35" t="s">
        <v>23</v>
      </c>
      <c r="K218" s="35" t="s">
        <v>947</v>
      </c>
      <c r="L218" s="24"/>
    </row>
    <row r="219" ht="72" customHeight="1" spans="1:12">
      <c r="A219" s="24">
        <v>3</v>
      </c>
      <c r="B219" s="35" t="s">
        <v>953</v>
      </c>
      <c r="C219" s="35" t="s">
        <v>17</v>
      </c>
      <c r="D219" s="35" t="s">
        <v>18</v>
      </c>
      <c r="E219" s="35" t="s">
        <v>406</v>
      </c>
      <c r="F219" s="35" t="s">
        <v>954</v>
      </c>
      <c r="G219" s="35">
        <v>30</v>
      </c>
      <c r="H219" s="35" t="s">
        <v>955</v>
      </c>
      <c r="I219" s="35" t="s">
        <v>956</v>
      </c>
      <c r="J219" s="35" t="s">
        <v>23</v>
      </c>
      <c r="K219" s="35" t="s">
        <v>947</v>
      </c>
      <c r="L219" s="24"/>
    </row>
    <row r="220" ht="72" customHeight="1" spans="1:12">
      <c r="A220" s="24">
        <v>4</v>
      </c>
      <c r="B220" s="35" t="s">
        <v>957</v>
      </c>
      <c r="C220" s="35" t="s">
        <v>17</v>
      </c>
      <c r="D220" s="35" t="s">
        <v>18</v>
      </c>
      <c r="E220" s="35" t="s">
        <v>397</v>
      </c>
      <c r="F220" s="35" t="s">
        <v>958</v>
      </c>
      <c r="G220" s="35">
        <v>30</v>
      </c>
      <c r="H220" s="35" t="s">
        <v>959</v>
      </c>
      <c r="I220" s="35" t="s">
        <v>960</v>
      </c>
      <c r="J220" s="35" t="s">
        <v>23</v>
      </c>
      <c r="K220" s="35" t="s">
        <v>947</v>
      </c>
      <c r="L220" s="24"/>
    </row>
    <row r="221" ht="59" customHeight="1" spans="1:12">
      <c r="A221" s="24">
        <v>5</v>
      </c>
      <c r="B221" s="35" t="s">
        <v>961</v>
      </c>
      <c r="C221" s="35" t="s">
        <v>17</v>
      </c>
      <c r="D221" s="35" t="s">
        <v>18</v>
      </c>
      <c r="E221" s="35" t="s">
        <v>962</v>
      </c>
      <c r="F221" s="35" t="s">
        <v>963</v>
      </c>
      <c r="G221" s="35">
        <v>16</v>
      </c>
      <c r="H221" s="35" t="s">
        <v>964</v>
      </c>
      <c r="I221" s="35" t="s">
        <v>965</v>
      </c>
      <c r="J221" s="35" t="s">
        <v>23</v>
      </c>
      <c r="K221" s="35" t="s">
        <v>947</v>
      </c>
      <c r="L221" s="24"/>
    </row>
    <row r="222" ht="59" customHeight="1" spans="1:12">
      <c r="A222" s="24">
        <v>6</v>
      </c>
      <c r="B222" s="35" t="s">
        <v>966</v>
      </c>
      <c r="C222" s="35" t="s">
        <v>17</v>
      </c>
      <c r="D222" s="35" t="s">
        <v>18</v>
      </c>
      <c r="E222" s="35" t="s">
        <v>967</v>
      </c>
      <c r="F222" s="35" t="s">
        <v>963</v>
      </c>
      <c r="G222" s="35">
        <v>16</v>
      </c>
      <c r="H222" s="35" t="s">
        <v>968</v>
      </c>
      <c r="I222" s="35" t="s">
        <v>969</v>
      </c>
      <c r="J222" s="35" t="s">
        <v>23</v>
      </c>
      <c r="K222" s="35" t="s">
        <v>947</v>
      </c>
      <c r="L222" s="24"/>
    </row>
    <row r="223" ht="59" customHeight="1" spans="1:12">
      <c r="A223" s="24">
        <v>7</v>
      </c>
      <c r="B223" s="35" t="s">
        <v>970</v>
      </c>
      <c r="C223" s="35" t="s">
        <v>17</v>
      </c>
      <c r="D223" s="35" t="s">
        <v>18</v>
      </c>
      <c r="E223" s="35" t="s">
        <v>538</v>
      </c>
      <c r="F223" s="35" t="s">
        <v>971</v>
      </c>
      <c r="G223" s="35">
        <v>5.5</v>
      </c>
      <c r="H223" s="35" t="s">
        <v>972</v>
      </c>
      <c r="I223" s="35" t="s">
        <v>969</v>
      </c>
      <c r="J223" s="35" t="s">
        <v>23</v>
      </c>
      <c r="K223" s="35" t="s">
        <v>947</v>
      </c>
      <c r="L223" s="24"/>
    </row>
    <row r="224" ht="59" customHeight="1" spans="1:12">
      <c r="A224" s="24">
        <v>8</v>
      </c>
      <c r="B224" s="35" t="s">
        <v>973</v>
      </c>
      <c r="C224" s="35" t="s">
        <v>17</v>
      </c>
      <c r="D224" s="35" t="s">
        <v>974</v>
      </c>
      <c r="E224" s="35" t="s">
        <v>489</v>
      </c>
      <c r="F224" s="35" t="s">
        <v>975</v>
      </c>
      <c r="G224" s="35">
        <v>12</v>
      </c>
      <c r="H224" s="35" t="s">
        <v>976</v>
      </c>
      <c r="I224" s="35" t="s">
        <v>969</v>
      </c>
      <c r="J224" s="35" t="s">
        <v>23</v>
      </c>
      <c r="K224" s="35" t="s">
        <v>947</v>
      </c>
      <c r="L224" s="24"/>
    </row>
    <row r="225" ht="59" customHeight="1" spans="1:12">
      <c r="A225" s="24">
        <v>9</v>
      </c>
      <c r="B225" s="35" t="s">
        <v>977</v>
      </c>
      <c r="C225" s="35" t="s">
        <v>17</v>
      </c>
      <c r="D225" s="35" t="s">
        <v>974</v>
      </c>
      <c r="E225" s="35" t="s">
        <v>524</v>
      </c>
      <c r="F225" s="35" t="s">
        <v>978</v>
      </c>
      <c r="G225" s="35">
        <v>16</v>
      </c>
      <c r="H225" s="35" t="s">
        <v>979</v>
      </c>
      <c r="I225" s="35" t="s">
        <v>969</v>
      </c>
      <c r="J225" s="35" t="s">
        <v>23</v>
      </c>
      <c r="K225" s="35" t="s">
        <v>947</v>
      </c>
      <c r="L225" s="24"/>
    </row>
    <row r="226" ht="59" customHeight="1" spans="1:12">
      <c r="A226" s="24">
        <v>10</v>
      </c>
      <c r="B226" s="35" t="s">
        <v>980</v>
      </c>
      <c r="C226" s="35" t="s">
        <v>17</v>
      </c>
      <c r="D226" s="35" t="s">
        <v>974</v>
      </c>
      <c r="E226" s="35" t="s">
        <v>534</v>
      </c>
      <c r="F226" s="35" t="s">
        <v>978</v>
      </c>
      <c r="G226" s="35">
        <v>16</v>
      </c>
      <c r="H226" s="35" t="s">
        <v>979</v>
      </c>
      <c r="I226" s="35" t="s">
        <v>969</v>
      </c>
      <c r="J226" s="35" t="s">
        <v>23</v>
      </c>
      <c r="K226" s="35" t="s">
        <v>947</v>
      </c>
      <c r="L226" s="24"/>
    </row>
    <row r="227" ht="55" customHeight="1" spans="1:12">
      <c r="A227" s="24">
        <v>11</v>
      </c>
      <c r="B227" s="35" t="s">
        <v>981</v>
      </c>
      <c r="C227" s="35" t="s">
        <v>17</v>
      </c>
      <c r="D227" s="35" t="s">
        <v>18</v>
      </c>
      <c r="E227" s="35" t="s">
        <v>157</v>
      </c>
      <c r="F227" s="35" t="s">
        <v>982</v>
      </c>
      <c r="G227" s="35">
        <v>18</v>
      </c>
      <c r="H227" s="35" t="s">
        <v>983</v>
      </c>
      <c r="I227" s="35" t="s">
        <v>984</v>
      </c>
      <c r="J227" s="35" t="s">
        <v>23</v>
      </c>
      <c r="K227" s="35" t="s">
        <v>947</v>
      </c>
      <c r="L227" s="26"/>
    </row>
    <row r="228" ht="55" customHeight="1" spans="1:12">
      <c r="A228" s="24">
        <v>12</v>
      </c>
      <c r="B228" s="35" t="s">
        <v>985</v>
      </c>
      <c r="C228" s="35" t="s">
        <v>17</v>
      </c>
      <c r="D228" s="35" t="s">
        <v>18</v>
      </c>
      <c r="E228" s="35" t="s">
        <v>986</v>
      </c>
      <c r="F228" s="35" t="s">
        <v>987</v>
      </c>
      <c r="G228" s="35">
        <v>100</v>
      </c>
      <c r="H228" s="35" t="s">
        <v>988</v>
      </c>
      <c r="I228" s="35" t="s">
        <v>989</v>
      </c>
      <c r="J228" s="35" t="s">
        <v>23</v>
      </c>
      <c r="K228" s="35" t="s">
        <v>947</v>
      </c>
      <c r="L228" s="9"/>
    </row>
    <row r="229" ht="58" customHeight="1" spans="1:12">
      <c r="A229" s="24">
        <v>13</v>
      </c>
      <c r="B229" s="35" t="s">
        <v>990</v>
      </c>
      <c r="C229" s="35" t="s">
        <v>17</v>
      </c>
      <c r="D229" s="35" t="s">
        <v>18</v>
      </c>
      <c r="E229" s="35" t="s">
        <v>69</v>
      </c>
      <c r="F229" s="35" t="s">
        <v>991</v>
      </c>
      <c r="G229" s="35">
        <v>45</v>
      </c>
      <c r="H229" s="35" t="s">
        <v>992</v>
      </c>
      <c r="I229" s="35" t="s">
        <v>993</v>
      </c>
      <c r="J229" s="35" t="s">
        <v>23</v>
      </c>
      <c r="K229" s="35" t="s">
        <v>947</v>
      </c>
      <c r="L229" s="24"/>
    </row>
    <row r="230" ht="72" customHeight="1" spans="1:12">
      <c r="A230" s="24">
        <v>14</v>
      </c>
      <c r="B230" s="35" t="s">
        <v>994</v>
      </c>
      <c r="C230" s="35" t="s">
        <v>17</v>
      </c>
      <c r="D230" s="35" t="s">
        <v>18</v>
      </c>
      <c r="E230" s="35" t="s">
        <v>995</v>
      </c>
      <c r="F230" s="35" t="s">
        <v>996</v>
      </c>
      <c r="G230" s="35">
        <v>80</v>
      </c>
      <c r="H230" s="35" t="s">
        <v>997</v>
      </c>
      <c r="I230" s="35" t="s">
        <v>998</v>
      </c>
      <c r="J230" s="35" t="s">
        <v>23</v>
      </c>
      <c r="K230" s="35" t="s">
        <v>947</v>
      </c>
      <c r="L230" s="24"/>
    </row>
    <row r="231" ht="63" customHeight="1" spans="1:12">
      <c r="A231" s="24">
        <v>15</v>
      </c>
      <c r="B231" s="35" t="s">
        <v>999</v>
      </c>
      <c r="C231" s="35" t="s">
        <v>17</v>
      </c>
      <c r="D231" s="35" t="s">
        <v>18</v>
      </c>
      <c r="E231" s="35" t="s">
        <v>447</v>
      </c>
      <c r="F231" s="35" t="s">
        <v>1000</v>
      </c>
      <c r="G231" s="35">
        <v>35</v>
      </c>
      <c r="H231" s="35" t="s">
        <v>1001</v>
      </c>
      <c r="I231" s="35" t="s">
        <v>1002</v>
      </c>
      <c r="J231" s="35" t="s">
        <v>23</v>
      </c>
      <c r="K231" s="35" t="s">
        <v>947</v>
      </c>
      <c r="L231" s="24"/>
    </row>
    <row r="232" ht="63" customHeight="1" spans="1:12">
      <c r="A232" s="24">
        <v>16</v>
      </c>
      <c r="B232" s="35" t="s">
        <v>1003</v>
      </c>
      <c r="C232" s="35" t="s">
        <v>17</v>
      </c>
      <c r="D232" s="35" t="s">
        <v>18</v>
      </c>
      <c r="E232" s="35" t="s">
        <v>437</v>
      </c>
      <c r="F232" s="35" t="s">
        <v>1004</v>
      </c>
      <c r="G232" s="35">
        <v>15</v>
      </c>
      <c r="H232" s="35" t="s">
        <v>1005</v>
      </c>
      <c r="I232" s="35" t="s">
        <v>1006</v>
      </c>
      <c r="J232" s="35" t="s">
        <v>23</v>
      </c>
      <c r="K232" s="35" t="s">
        <v>947</v>
      </c>
      <c r="L232" s="24"/>
    </row>
    <row r="233" ht="60" customHeight="1" spans="1:12">
      <c r="A233" s="24">
        <v>17</v>
      </c>
      <c r="B233" s="35" t="s">
        <v>1007</v>
      </c>
      <c r="C233" s="35" t="s">
        <v>17</v>
      </c>
      <c r="D233" s="35" t="s">
        <v>18</v>
      </c>
      <c r="E233" s="35" t="s">
        <v>373</v>
      </c>
      <c r="F233" s="35" t="s">
        <v>1008</v>
      </c>
      <c r="G233" s="35">
        <v>20</v>
      </c>
      <c r="H233" s="35" t="s">
        <v>1009</v>
      </c>
      <c r="I233" s="35" t="s">
        <v>1010</v>
      </c>
      <c r="J233" s="35" t="s">
        <v>23</v>
      </c>
      <c r="K233" s="35" t="s">
        <v>947</v>
      </c>
      <c r="L233" s="23"/>
    </row>
    <row r="234" ht="60" customHeight="1" spans="1:12">
      <c r="A234" s="24">
        <v>18</v>
      </c>
      <c r="B234" s="35" t="s">
        <v>1011</v>
      </c>
      <c r="C234" s="35" t="s">
        <v>17</v>
      </c>
      <c r="D234" s="35" t="s">
        <v>18</v>
      </c>
      <c r="E234" s="35" t="s">
        <v>1012</v>
      </c>
      <c r="F234" s="35" t="s">
        <v>1013</v>
      </c>
      <c r="G234" s="35">
        <v>21</v>
      </c>
      <c r="H234" s="35" t="s">
        <v>1014</v>
      </c>
      <c r="I234" s="35" t="s">
        <v>1015</v>
      </c>
      <c r="J234" s="35" t="s">
        <v>23</v>
      </c>
      <c r="K234" s="35" t="s">
        <v>947</v>
      </c>
      <c r="L234" s="23"/>
    </row>
    <row r="235" ht="60" customHeight="1" spans="1:12">
      <c r="A235" s="24">
        <v>19</v>
      </c>
      <c r="B235" s="35" t="s">
        <v>1016</v>
      </c>
      <c r="C235" s="35" t="s">
        <v>17</v>
      </c>
      <c r="D235" s="35" t="s">
        <v>974</v>
      </c>
      <c r="E235" s="35" t="s">
        <v>1017</v>
      </c>
      <c r="F235" s="35" t="s">
        <v>1018</v>
      </c>
      <c r="G235" s="35">
        <v>16</v>
      </c>
      <c r="H235" s="35" t="s">
        <v>1019</v>
      </c>
      <c r="I235" s="35" t="s">
        <v>1020</v>
      </c>
      <c r="J235" s="35" t="s">
        <v>23</v>
      </c>
      <c r="K235" s="35" t="s">
        <v>947</v>
      </c>
      <c r="L235" s="23"/>
    </row>
    <row r="236" ht="60" customHeight="1" spans="1:12">
      <c r="A236" s="24">
        <v>20</v>
      </c>
      <c r="B236" s="35" t="s">
        <v>1021</v>
      </c>
      <c r="C236" s="35" t="s">
        <v>17</v>
      </c>
      <c r="D236" s="35" t="s">
        <v>974</v>
      </c>
      <c r="E236" s="35" t="s">
        <v>1022</v>
      </c>
      <c r="F236" s="35" t="s">
        <v>1023</v>
      </c>
      <c r="G236" s="35">
        <v>11</v>
      </c>
      <c r="H236" s="35" t="s">
        <v>1024</v>
      </c>
      <c r="I236" s="35" t="s">
        <v>1025</v>
      </c>
      <c r="J236" s="35" t="s">
        <v>23</v>
      </c>
      <c r="K236" s="35" t="s">
        <v>947</v>
      </c>
      <c r="L236" s="23"/>
    </row>
    <row r="237" ht="68" customHeight="1" spans="1:12">
      <c r="A237" s="24">
        <v>21</v>
      </c>
      <c r="B237" s="35" t="s">
        <v>1026</v>
      </c>
      <c r="C237" s="35" t="s">
        <v>17</v>
      </c>
      <c r="D237" s="35" t="s">
        <v>974</v>
      </c>
      <c r="E237" s="35" t="s">
        <v>1027</v>
      </c>
      <c r="F237" s="35" t="s">
        <v>1028</v>
      </c>
      <c r="G237" s="35">
        <v>145</v>
      </c>
      <c r="H237" s="35" t="s">
        <v>1029</v>
      </c>
      <c r="I237" s="35" t="s">
        <v>1030</v>
      </c>
      <c r="J237" s="35" t="s">
        <v>23</v>
      </c>
      <c r="K237" s="35" t="s">
        <v>947</v>
      </c>
      <c r="L237" s="23"/>
    </row>
    <row r="238" ht="68" customHeight="1" spans="1:12">
      <c r="A238" s="24">
        <v>22</v>
      </c>
      <c r="B238" s="35" t="s">
        <v>1031</v>
      </c>
      <c r="C238" s="35" t="s">
        <v>17</v>
      </c>
      <c r="D238" s="35" t="s">
        <v>974</v>
      </c>
      <c r="E238" s="35" t="s">
        <v>1032</v>
      </c>
      <c r="F238" s="35" t="s">
        <v>1033</v>
      </c>
      <c r="G238" s="35">
        <v>90</v>
      </c>
      <c r="H238" s="35" t="s">
        <v>1034</v>
      </c>
      <c r="I238" s="35" t="s">
        <v>1035</v>
      </c>
      <c r="J238" s="35" t="s">
        <v>23</v>
      </c>
      <c r="K238" s="35" t="s">
        <v>947</v>
      </c>
      <c r="L238" s="23"/>
    </row>
    <row r="239" ht="41" customHeight="1" spans="1:12">
      <c r="A239" s="20" t="s">
        <v>1036</v>
      </c>
      <c r="B239" s="20"/>
      <c r="C239" s="20"/>
      <c r="D239" s="20"/>
      <c r="E239" s="20"/>
      <c r="F239" s="20"/>
      <c r="G239" s="20">
        <f>SUM(G240:G248)</f>
        <v>802</v>
      </c>
      <c r="H239" s="33"/>
      <c r="I239" s="34"/>
      <c r="J239" s="34"/>
      <c r="K239" s="34"/>
      <c r="L239" s="23"/>
    </row>
    <row r="240" ht="63" customHeight="1" spans="1:12">
      <c r="A240" s="35">
        <v>1</v>
      </c>
      <c r="B240" s="58" t="s">
        <v>1037</v>
      </c>
      <c r="C240" s="59" t="s">
        <v>17</v>
      </c>
      <c r="D240" s="58" t="s">
        <v>18</v>
      </c>
      <c r="E240" s="58" t="s">
        <v>1038</v>
      </c>
      <c r="F240" s="58" t="s">
        <v>1039</v>
      </c>
      <c r="G240" s="58">
        <v>65</v>
      </c>
      <c r="H240" s="58" t="s">
        <v>1040</v>
      </c>
      <c r="I240" s="58" t="s">
        <v>1041</v>
      </c>
      <c r="J240" s="59" t="s">
        <v>23</v>
      </c>
      <c r="K240" s="58" t="s">
        <v>947</v>
      </c>
      <c r="L240" s="9"/>
    </row>
    <row r="241" ht="60" customHeight="1" spans="1:12">
      <c r="A241" s="35">
        <v>2</v>
      </c>
      <c r="B241" s="58" t="s">
        <v>1042</v>
      </c>
      <c r="C241" s="59" t="s">
        <v>17</v>
      </c>
      <c r="D241" s="58" t="s">
        <v>18</v>
      </c>
      <c r="E241" s="58" t="s">
        <v>1043</v>
      </c>
      <c r="F241" s="58" t="s">
        <v>1044</v>
      </c>
      <c r="G241" s="58">
        <v>40</v>
      </c>
      <c r="H241" s="58" t="s">
        <v>1045</v>
      </c>
      <c r="I241" s="58" t="s">
        <v>1046</v>
      </c>
      <c r="J241" s="59" t="s">
        <v>23</v>
      </c>
      <c r="K241" s="58" t="s">
        <v>947</v>
      </c>
      <c r="L241" s="26"/>
    </row>
    <row r="242" ht="66" customHeight="1" spans="1:12">
      <c r="A242" s="35">
        <v>3</v>
      </c>
      <c r="B242" s="58" t="s">
        <v>1047</v>
      </c>
      <c r="C242" s="59" t="s">
        <v>17</v>
      </c>
      <c r="D242" s="58" t="s">
        <v>18</v>
      </c>
      <c r="E242" s="58" t="s">
        <v>1048</v>
      </c>
      <c r="F242" s="58" t="s">
        <v>1049</v>
      </c>
      <c r="G242" s="58">
        <v>135</v>
      </c>
      <c r="H242" s="58" t="s">
        <v>1050</v>
      </c>
      <c r="I242" s="58" t="s">
        <v>1051</v>
      </c>
      <c r="J242" s="59" t="s">
        <v>23</v>
      </c>
      <c r="K242" s="58" t="s">
        <v>947</v>
      </c>
      <c r="L242" s="26"/>
    </row>
    <row r="243" ht="72" customHeight="1" spans="1:12">
      <c r="A243" s="35">
        <v>4</v>
      </c>
      <c r="B243" s="58" t="s">
        <v>1052</v>
      </c>
      <c r="C243" s="59" t="s">
        <v>17</v>
      </c>
      <c r="D243" s="58" t="s">
        <v>974</v>
      </c>
      <c r="E243" s="58" t="s">
        <v>1053</v>
      </c>
      <c r="F243" s="58" t="s">
        <v>1054</v>
      </c>
      <c r="G243" s="58">
        <v>32</v>
      </c>
      <c r="H243" s="58" t="s">
        <v>1055</v>
      </c>
      <c r="I243" s="58" t="s">
        <v>1056</v>
      </c>
      <c r="J243" s="59" t="s">
        <v>23</v>
      </c>
      <c r="K243" s="58" t="s">
        <v>947</v>
      </c>
      <c r="L243" s="24"/>
    </row>
    <row r="244" ht="61" customHeight="1" spans="1:12">
      <c r="A244" s="35">
        <v>5</v>
      </c>
      <c r="B244" s="58" t="s">
        <v>1057</v>
      </c>
      <c r="C244" s="59" t="s">
        <v>17</v>
      </c>
      <c r="D244" s="58" t="s">
        <v>18</v>
      </c>
      <c r="E244" s="58" t="s">
        <v>1058</v>
      </c>
      <c r="F244" s="58" t="s">
        <v>1059</v>
      </c>
      <c r="G244" s="58">
        <v>210</v>
      </c>
      <c r="H244" s="58" t="s">
        <v>1060</v>
      </c>
      <c r="I244" s="58" t="s">
        <v>400</v>
      </c>
      <c r="J244" s="59" t="s">
        <v>23</v>
      </c>
      <c r="K244" s="58" t="s">
        <v>947</v>
      </c>
      <c r="L244" s="23"/>
    </row>
    <row r="245" ht="47" customHeight="1" spans="1:12">
      <c r="A245" s="35">
        <v>6</v>
      </c>
      <c r="B245" s="58" t="s">
        <v>1061</v>
      </c>
      <c r="C245" s="59" t="s">
        <v>17</v>
      </c>
      <c r="D245" s="58" t="s">
        <v>18</v>
      </c>
      <c r="E245" s="58" t="s">
        <v>1062</v>
      </c>
      <c r="F245" s="58" t="s">
        <v>1063</v>
      </c>
      <c r="G245" s="58">
        <v>120</v>
      </c>
      <c r="H245" s="58" t="s">
        <v>1064</v>
      </c>
      <c r="I245" s="58" t="s">
        <v>1065</v>
      </c>
      <c r="J245" s="59" t="s">
        <v>23</v>
      </c>
      <c r="K245" s="58" t="s">
        <v>947</v>
      </c>
      <c r="L245" s="23"/>
    </row>
    <row r="246" ht="66" customHeight="1" spans="1:12">
      <c r="A246" s="35">
        <v>7</v>
      </c>
      <c r="B246" s="58" t="s">
        <v>1066</v>
      </c>
      <c r="C246" s="59" t="s">
        <v>17</v>
      </c>
      <c r="D246" s="58" t="s">
        <v>18</v>
      </c>
      <c r="E246" s="58" t="s">
        <v>1067</v>
      </c>
      <c r="F246" s="58" t="s">
        <v>1068</v>
      </c>
      <c r="G246" s="58">
        <v>40</v>
      </c>
      <c r="H246" s="58" t="s">
        <v>1069</v>
      </c>
      <c r="I246" s="58" t="s">
        <v>1070</v>
      </c>
      <c r="J246" s="59" t="s">
        <v>23</v>
      </c>
      <c r="K246" s="58" t="s">
        <v>947</v>
      </c>
      <c r="L246" s="24"/>
    </row>
    <row r="247" ht="64" customHeight="1" spans="1:12">
      <c r="A247" s="35">
        <v>8</v>
      </c>
      <c r="B247" s="58" t="s">
        <v>1071</v>
      </c>
      <c r="C247" s="59" t="s">
        <v>17</v>
      </c>
      <c r="D247" s="58" t="s">
        <v>18</v>
      </c>
      <c r="E247" s="58" t="s">
        <v>1072</v>
      </c>
      <c r="F247" s="58" t="s">
        <v>1073</v>
      </c>
      <c r="G247" s="58">
        <v>70</v>
      </c>
      <c r="H247" s="58" t="s">
        <v>1074</v>
      </c>
      <c r="I247" s="58" t="s">
        <v>1075</v>
      </c>
      <c r="J247" s="59" t="s">
        <v>23</v>
      </c>
      <c r="K247" s="58" t="s">
        <v>947</v>
      </c>
      <c r="L247" s="23"/>
    </row>
    <row r="248" ht="70" customHeight="1" spans="1:12">
      <c r="A248" s="35">
        <v>9</v>
      </c>
      <c r="B248" s="58" t="s">
        <v>1076</v>
      </c>
      <c r="C248" s="59" t="s">
        <v>17</v>
      </c>
      <c r="D248" s="58" t="s">
        <v>18</v>
      </c>
      <c r="E248" s="58" t="s">
        <v>1077</v>
      </c>
      <c r="F248" s="58" t="s">
        <v>1078</v>
      </c>
      <c r="G248" s="58">
        <v>90</v>
      </c>
      <c r="H248" s="58" t="s">
        <v>1079</v>
      </c>
      <c r="I248" s="58" t="s">
        <v>1080</v>
      </c>
      <c r="J248" s="59" t="s">
        <v>23</v>
      </c>
      <c r="K248" s="58" t="s">
        <v>947</v>
      </c>
      <c r="L248" s="24"/>
    </row>
    <row r="249" ht="51" customHeight="1" spans="1:12">
      <c r="A249" s="20" t="s">
        <v>1081</v>
      </c>
      <c r="B249" s="20"/>
      <c r="C249" s="20"/>
      <c r="D249" s="20"/>
      <c r="E249" s="20"/>
      <c r="F249" s="20"/>
      <c r="G249" s="20">
        <v>140</v>
      </c>
      <c r="H249" s="60"/>
      <c r="I249" s="60"/>
      <c r="J249" s="35"/>
      <c r="K249" s="60"/>
      <c r="L249" s="24"/>
    </row>
    <row r="250" ht="75" customHeight="1" spans="1:12">
      <c r="A250" s="61">
        <v>1</v>
      </c>
      <c r="B250" s="61" t="s">
        <v>1082</v>
      </c>
      <c r="C250" s="59" t="s">
        <v>17</v>
      </c>
      <c r="D250" s="61" t="s">
        <v>18</v>
      </c>
      <c r="E250" s="61" t="s">
        <v>1083</v>
      </c>
      <c r="F250" s="61" t="s">
        <v>1084</v>
      </c>
      <c r="G250" s="61">
        <v>50</v>
      </c>
      <c r="H250" s="61" t="s">
        <v>1085</v>
      </c>
      <c r="I250" s="61" t="s">
        <v>1086</v>
      </c>
      <c r="J250" s="61" t="s">
        <v>23</v>
      </c>
      <c r="K250" s="61" t="s">
        <v>1087</v>
      </c>
      <c r="L250" s="59"/>
    </row>
    <row r="251" ht="96" customHeight="1" spans="1:12">
      <c r="A251" s="61">
        <v>2</v>
      </c>
      <c r="B251" s="61" t="s">
        <v>1088</v>
      </c>
      <c r="C251" s="59" t="s">
        <v>17</v>
      </c>
      <c r="D251" s="61" t="s">
        <v>18</v>
      </c>
      <c r="E251" s="61" t="s">
        <v>120</v>
      </c>
      <c r="F251" s="61" t="s">
        <v>1089</v>
      </c>
      <c r="G251" s="61">
        <v>90</v>
      </c>
      <c r="H251" s="61" t="s">
        <v>1090</v>
      </c>
      <c r="I251" s="61" t="s">
        <v>1091</v>
      </c>
      <c r="J251" s="61" t="s">
        <v>23</v>
      </c>
      <c r="K251" s="61" t="s">
        <v>1087</v>
      </c>
      <c r="L251" s="59"/>
    </row>
    <row r="252" ht="51" customHeight="1" spans="1:12">
      <c r="A252" s="20" t="s">
        <v>1092</v>
      </c>
      <c r="B252" s="20"/>
      <c r="C252" s="20"/>
      <c r="D252" s="20"/>
      <c r="E252" s="20"/>
      <c r="F252" s="20"/>
      <c r="G252" s="20">
        <v>99.45</v>
      </c>
      <c r="H252" s="60"/>
      <c r="I252" s="60"/>
      <c r="J252" s="60"/>
      <c r="K252" s="60"/>
      <c r="L252" s="24"/>
    </row>
    <row r="253" ht="61" customHeight="1" spans="1:12">
      <c r="A253" s="61">
        <v>1</v>
      </c>
      <c r="B253" s="61" t="s">
        <v>1093</v>
      </c>
      <c r="C253" s="61" t="s">
        <v>17</v>
      </c>
      <c r="D253" s="61" t="s">
        <v>18</v>
      </c>
      <c r="E253" s="61" t="s">
        <v>1094</v>
      </c>
      <c r="F253" s="61" t="s">
        <v>1095</v>
      </c>
      <c r="G253" s="61">
        <v>6.57</v>
      </c>
      <c r="H253" s="61" t="s">
        <v>1096</v>
      </c>
      <c r="I253" s="61" t="s">
        <v>1097</v>
      </c>
      <c r="J253" s="61" t="s">
        <v>23</v>
      </c>
      <c r="K253" s="61" t="s">
        <v>1098</v>
      </c>
      <c r="L253" s="59"/>
    </row>
    <row r="254" ht="36" spans="1:12">
      <c r="A254" s="61">
        <v>2</v>
      </c>
      <c r="B254" s="61" t="s">
        <v>1099</v>
      </c>
      <c r="C254" s="61" t="s">
        <v>17</v>
      </c>
      <c r="D254" s="61" t="s">
        <v>18</v>
      </c>
      <c r="E254" s="61" t="s">
        <v>1100</v>
      </c>
      <c r="F254" s="61" t="s">
        <v>1101</v>
      </c>
      <c r="G254" s="61">
        <v>33.35</v>
      </c>
      <c r="H254" s="61" t="s">
        <v>1102</v>
      </c>
      <c r="I254" s="61" t="s">
        <v>1103</v>
      </c>
      <c r="J254" s="61" t="s">
        <v>23</v>
      </c>
      <c r="K254" s="61" t="s">
        <v>1098</v>
      </c>
      <c r="L254" s="59"/>
    </row>
    <row r="255" ht="48" spans="1:12">
      <c r="A255" s="61">
        <v>3</v>
      </c>
      <c r="B255" s="61" t="s">
        <v>1104</v>
      </c>
      <c r="C255" s="61" t="s">
        <v>17</v>
      </c>
      <c r="D255" s="61" t="s">
        <v>18</v>
      </c>
      <c r="E255" s="61" t="s">
        <v>1105</v>
      </c>
      <c r="F255" s="61" t="s">
        <v>1106</v>
      </c>
      <c r="G255" s="61">
        <v>59.53</v>
      </c>
      <c r="H255" s="61" t="s">
        <v>1107</v>
      </c>
      <c r="I255" s="61" t="s">
        <v>1108</v>
      </c>
      <c r="J255" s="61" t="s">
        <v>23</v>
      </c>
      <c r="K255" s="61" t="s">
        <v>1098</v>
      </c>
      <c r="L255" s="59"/>
    </row>
    <row r="256" ht="56" customHeight="1" spans="1:12">
      <c r="A256" s="20" t="s">
        <v>1109</v>
      </c>
      <c r="B256" s="20"/>
      <c r="C256" s="20"/>
      <c r="D256" s="20"/>
      <c r="E256" s="20"/>
      <c r="F256" s="20"/>
      <c r="G256" s="20">
        <v>315</v>
      </c>
      <c r="H256" s="60"/>
      <c r="I256" s="60"/>
      <c r="J256" s="60"/>
      <c r="K256" s="60"/>
      <c r="L256" s="24"/>
    </row>
    <row r="257" ht="69" customHeight="1" spans="1:12">
      <c r="A257" s="62">
        <v>3</v>
      </c>
      <c r="B257" s="63" t="s">
        <v>1110</v>
      </c>
      <c r="C257" s="62" t="s">
        <v>17</v>
      </c>
      <c r="D257" s="63" t="s">
        <v>18</v>
      </c>
      <c r="E257" s="63" t="s">
        <v>1111</v>
      </c>
      <c r="F257" s="63" t="s">
        <v>1112</v>
      </c>
      <c r="G257" s="63">
        <v>200</v>
      </c>
      <c r="H257" s="63" t="s">
        <v>1113</v>
      </c>
      <c r="I257" s="63" t="s">
        <v>1114</v>
      </c>
      <c r="J257" s="62" t="s">
        <v>23</v>
      </c>
      <c r="K257" s="63" t="s">
        <v>24</v>
      </c>
      <c r="L257" s="28"/>
    </row>
    <row r="258" ht="87" customHeight="1" spans="1:12">
      <c r="A258" s="62">
        <v>4</v>
      </c>
      <c r="B258" s="62" t="s">
        <v>1115</v>
      </c>
      <c r="C258" s="62" t="s">
        <v>17</v>
      </c>
      <c r="D258" s="62" t="s">
        <v>18</v>
      </c>
      <c r="E258" s="62" t="s">
        <v>1116</v>
      </c>
      <c r="F258" s="62" t="s">
        <v>1117</v>
      </c>
      <c r="G258" s="62">
        <v>115</v>
      </c>
      <c r="H258" s="62" t="s">
        <v>1118</v>
      </c>
      <c r="I258" s="62" t="s">
        <v>1119</v>
      </c>
      <c r="J258" s="35" t="s">
        <v>23</v>
      </c>
      <c r="K258" s="62" t="s">
        <v>1120</v>
      </c>
      <c r="L258" s="24"/>
    </row>
    <row r="259" ht="49" customHeight="1" spans="1:12">
      <c r="A259" s="17" t="s">
        <v>1121</v>
      </c>
      <c r="B259" s="18"/>
      <c r="C259" s="18"/>
      <c r="D259" s="18"/>
      <c r="E259" s="18"/>
      <c r="F259" s="19"/>
      <c r="G259" s="64">
        <v>17322</v>
      </c>
      <c r="H259" s="60"/>
      <c r="I259" s="60"/>
      <c r="J259" s="60"/>
      <c r="K259" s="60"/>
      <c r="L259" s="24"/>
    </row>
    <row r="260" ht="41" customHeight="1" spans="1:12">
      <c r="A260" s="65" t="s">
        <v>1122</v>
      </c>
      <c r="B260" s="66"/>
      <c r="C260" s="66"/>
      <c r="D260" s="66"/>
      <c r="E260" s="66"/>
      <c r="F260" s="67"/>
      <c r="G260" s="68">
        <v>40</v>
      </c>
      <c r="H260" s="60"/>
      <c r="I260" s="60"/>
      <c r="J260" s="60"/>
      <c r="K260" s="60"/>
      <c r="L260" s="24"/>
    </row>
    <row r="261" ht="54" customHeight="1" spans="1:12">
      <c r="A261" s="61">
        <v>1</v>
      </c>
      <c r="B261" s="61" t="s">
        <v>1123</v>
      </c>
      <c r="C261" s="61" t="s">
        <v>1124</v>
      </c>
      <c r="D261" s="61" t="s">
        <v>18</v>
      </c>
      <c r="E261" s="61" t="s">
        <v>1125</v>
      </c>
      <c r="F261" s="61" t="s">
        <v>1126</v>
      </c>
      <c r="G261" s="61">
        <v>40</v>
      </c>
      <c r="H261" s="61" t="s">
        <v>1127</v>
      </c>
      <c r="I261" s="61" t="s">
        <v>1128</v>
      </c>
      <c r="J261" s="61" t="s">
        <v>23</v>
      </c>
      <c r="K261" s="61" t="s">
        <v>1129</v>
      </c>
      <c r="L261" s="24"/>
    </row>
    <row r="262" ht="42" customHeight="1" spans="1:12">
      <c r="A262" s="65" t="s">
        <v>1130</v>
      </c>
      <c r="B262" s="66"/>
      <c r="C262" s="66"/>
      <c r="D262" s="66"/>
      <c r="E262" s="66"/>
      <c r="F262" s="67"/>
      <c r="G262" s="68">
        <v>4302</v>
      </c>
      <c r="H262" s="60"/>
      <c r="I262" s="60"/>
      <c r="J262" s="60"/>
      <c r="K262" s="60"/>
      <c r="L262" s="24"/>
    </row>
    <row r="263" ht="84" spans="1:12">
      <c r="A263" s="69">
        <v>1</v>
      </c>
      <c r="B263" s="59" t="s">
        <v>1131</v>
      </c>
      <c r="C263" s="59" t="s">
        <v>1124</v>
      </c>
      <c r="D263" s="69" t="s">
        <v>18</v>
      </c>
      <c r="E263" s="59" t="s">
        <v>1132</v>
      </c>
      <c r="F263" s="59" t="s">
        <v>1133</v>
      </c>
      <c r="G263" s="59">
        <v>15</v>
      </c>
      <c r="H263" s="59" t="s">
        <v>1134</v>
      </c>
      <c r="I263" s="59" t="s">
        <v>1135</v>
      </c>
      <c r="J263" s="61" t="s">
        <v>23</v>
      </c>
      <c r="K263" s="59" t="s">
        <v>24</v>
      </c>
      <c r="L263" s="24"/>
    </row>
    <row r="264" ht="84" spans="1:12">
      <c r="A264" s="61">
        <v>1</v>
      </c>
      <c r="B264" s="61" t="s">
        <v>1136</v>
      </c>
      <c r="C264" s="61" t="s">
        <v>1124</v>
      </c>
      <c r="D264" s="61" t="s">
        <v>18</v>
      </c>
      <c r="E264" s="61" t="s">
        <v>1137</v>
      </c>
      <c r="F264" s="61" t="s">
        <v>1138</v>
      </c>
      <c r="G264" s="61">
        <v>495</v>
      </c>
      <c r="H264" s="61" t="s">
        <v>1139</v>
      </c>
      <c r="I264" s="61" t="s">
        <v>1140</v>
      </c>
      <c r="J264" s="61" t="s">
        <v>23</v>
      </c>
      <c r="K264" s="61" t="s">
        <v>24</v>
      </c>
      <c r="L264" s="24"/>
    </row>
    <row r="265" ht="60" spans="1:12">
      <c r="A265" s="61">
        <v>2</v>
      </c>
      <c r="B265" s="70" t="s">
        <v>1110</v>
      </c>
      <c r="C265" s="70" t="s">
        <v>1124</v>
      </c>
      <c r="D265" s="70" t="s">
        <v>18</v>
      </c>
      <c r="E265" s="70" t="s">
        <v>1141</v>
      </c>
      <c r="F265" s="70" t="s">
        <v>1142</v>
      </c>
      <c r="G265" s="70">
        <v>200</v>
      </c>
      <c r="H265" s="70" t="s">
        <v>1143</v>
      </c>
      <c r="I265" s="70" t="s">
        <v>1144</v>
      </c>
      <c r="J265" s="61" t="s">
        <v>23</v>
      </c>
      <c r="K265" s="70" t="s">
        <v>24</v>
      </c>
      <c r="L265" s="28"/>
    </row>
    <row r="266" ht="84" spans="1:12">
      <c r="A266" s="61">
        <v>3</v>
      </c>
      <c r="B266" s="70" t="s">
        <v>1145</v>
      </c>
      <c r="C266" s="70" t="s">
        <v>1124</v>
      </c>
      <c r="D266" s="70" t="s">
        <v>18</v>
      </c>
      <c r="E266" s="70" t="s">
        <v>1146</v>
      </c>
      <c r="F266" s="70" t="s">
        <v>1147</v>
      </c>
      <c r="G266" s="70">
        <v>22</v>
      </c>
      <c r="H266" s="70" t="s">
        <v>1148</v>
      </c>
      <c r="I266" s="70" t="s">
        <v>1149</v>
      </c>
      <c r="J266" s="61" t="s">
        <v>23</v>
      </c>
      <c r="K266" s="70" t="s">
        <v>1120</v>
      </c>
      <c r="L266" s="28"/>
    </row>
    <row r="267" ht="72" spans="1:12">
      <c r="A267" s="61">
        <v>4</v>
      </c>
      <c r="B267" s="61" t="s">
        <v>1150</v>
      </c>
      <c r="C267" s="61" t="s">
        <v>1124</v>
      </c>
      <c r="D267" s="61" t="s">
        <v>18</v>
      </c>
      <c r="E267" s="61" t="s">
        <v>1151</v>
      </c>
      <c r="F267" s="61" t="s">
        <v>1152</v>
      </c>
      <c r="G267" s="61">
        <v>820</v>
      </c>
      <c r="H267" s="61" t="s">
        <v>1153</v>
      </c>
      <c r="I267" s="61" t="s">
        <v>1154</v>
      </c>
      <c r="J267" s="61" t="s">
        <v>23</v>
      </c>
      <c r="K267" s="61" t="s">
        <v>24</v>
      </c>
      <c r="L267" s="60"/>
    </row>
    <row r="268" ht="72" spans="1:12">
      <c r="A268" s="61">
        <v>5</v>
      </c>
      <c r="B268" s="61" t="s">
        <v>1155</v>
      </c>
      <c r="C268" s="61" t="s">
        <v>1124</v>
      </c>
      <c r="D268" s="61" t="s">
        <v>18</v>
      </c>
      <c r="E268" s="61" t="s">
        <v>373</v>
      </c>
      <c r="F268" s="61" t="s">
        <v>1156</v>
      </c>
      <c r="G268" s="61">
        <v>250</v>
      </c>
      <c r="H268" s="61" t="s">
        <v>1157</v>
      </c>
      <c r="I268" s="61" t="s">
        <v>1158</v>
      </c>
      <c r="J268" s="61" t="s">
        <v>23</v>
      </c>
      <c r="K268" s="61" t="s">
        <v>24</v>
      </c>
      <c r="L268" s="60"/>
    </row>
    <row r="269" ht="72" spans="1:12">
      <c r="A269" s="61">
        <v>6</v>
      </c>
      <c r="B269" s="61" t="s">
        <v>1159</v>
      </c>
      <c r="C269" s="61" t="s">
        <v>1160</v>
      </c>
      <c r="D269" s="61" t="s">
        <v>18</v>
      </c>
      <c r="E269" s="61" t="s">
        <v>1161</v>
      </c>
      <c r="F269" s="61" t="s">
        <v>1162</v>
      </c>
      <c r="G269" s="61">
        <v>1000</v>
      </c>
      <c r="H269" s="61" t="s">
        <v>1163</v>
      </c>
      <c r="I269" s="61" t="s">
        <v>1164</v>
      </c>
      <c r="J269" s="61" t="s">
        <v>23</v>
      </c>
      <c r="K269" s="61" t="s">
        <v>24</v>
      </c>
      <c r="L269" s="71"/>
    </row>
    <row r="270" ht="96" spans="1:12">
      <c r="A270" s="61">
        <v>7</v>
      </c>
      <c r="B270" s="70" t="s">
        <v>1165</v>
      </c>
      <c r="C270" s="70" t="s">
        <v>1160</v>
      </c>
      <c r="D270" s="70" t="s">
        <v>1166</v>
      </c>
      <c r="E270" s="70" t="s">
        <v>1167</v>
      </c>
      <c r="F270" s="70" t="s">
        <v>1168</v>
      </c>
      <c r="G270" s="70">
        <v>1500</v>
      </c>
      <c r="H270" s="70" t="s">
        <v>1169</v>
      </c>
      <c r="I270" s="70" t="s">
        <v>1170</v>
      </c>
      <c r="J270" s="61" t="s">
        <v>23</v>
      </c>
      <c r="K270" s="61" t="s">
        <v>24</v>
      </c>
      <c r="L270" s="28"/>
    </row>
    <row r="271" ht="49" customHeight="1" spans="1:12">
      <c r="A271" s="65" t="s">
        <v>1171</v>
      </c>
      <c r="B271" s="66"/>
      <c r="C271" s="66"/>
      <c r="D271" s="66"/>
      <c r="E271" s="66"/>
      <c r="F271" s="67"/>
      <c r="G271" s="68">
        <v>11120</v>
      </c>
      <c r="H271" s="60"/>
      <c r="I271" s="60"/>
      <c r="J271" s="60"/>
      <c r="K271" s="60"/>
      <c r="L271" s="60"/>
    </row>
    <row r="272" ht="372" spans="1:12">
      <c r="A272" s="61">
        <v>1</v>
      </c>
      <c r="B272" s="61" t="s">
        <v>1172</v>
      </c>
      <c r="C272" s="61" t="s">
        <v>1124</v>
      </c>
      <c r="D272" s="61" t="s">
        <v>18</v>
      </c>
      <c r="E272" s="61" t="s">
        <v>1173</v>
      </c>
      <c r="F272" s="72" t="s">
        <v>1174</v>
      </c>
      <c r="G272" s="61">
        <v>6000</v>
      </c>
      <c r="H272" s="61" t="s">
        <v>1175</v>
      </c>
      <c r="I272" s="61" t="s">
        <v>1176</v>
      </c>
      <c r="J272" s="61" t="s">
        <v>23</v>
      </c>
      <c r="K272" s="61" t="s">
        <v>1177</v>
      </c>
      <c r="L272" s="60"/>
    </row>
    <row r="273" ht="93" customHeight="1" spans="1:12">
      <c r="A273" s="61">
        <v>2</v>
      </c>
      <c r="B273" s="61" t="s">
        <v>1178</v>
      </c>
      <c r="C273" s="61" t="s">
        <v>1124</v>
      </c>
      <c r="D273" s="61" t="s">
        <v>18</v>
      </c>
      <c r="E273" s="61" t="s">
        <v>1179</v>
      </c>
      <c r="F273" s="61" t="s">
        <v>1180</v>
      </c>
      <c r="G273" s="61">
        <v>2000</v>
      </c>
      <c r="H273" s="61" t="s">
        <v>1181</v>
      </c>
      <c r="I273" s="61" t="s">
        <v>1176</v>
      </c>
      <c r="J273" s="59" t="s">
        <v>23</v>
      </c>
      <c r="K273" s="61" t="s">
        <v>1177</v>
      </c>
      <c r="L273" s="60"/>
    </row>
    <row r="274" ht="117" customHeight="1" spans="1:12">
      <c r="A274" s="61">
        <v>3</v>
      </c>
      <c r="B274" s="59" t="s">
        <v>1182</v>
      </c>
      <c r="C274" s="59" t="s">
        <v>1124</v>
      </c>
      <c r="D274" s="59" t="s">
        <v>18</v>
      </c>
      <c r="E274" s="59" t="s">
        <v>1183</v>
      </c>
      <c r="F274" s="59" t="s">
        <v>1184</v>
      </c>
      <c r="G274" s="59">
        <v>500</v>
      </c>
      <c r="H274" s="59" t="s">
        <v>1185</v>
      </c>
      <c r="I274" s="59" t="s">
        <v>1176</v>
      </c>
      <c r="J274" s="61" t="s">
        <v>23</v>
      </c>
      <c r="K274" s="61" t="s">
        <v>1177</v>
      </c>
      <c r="L274" s="60"/>
    </row>
    <row r="275" ht="87" customHeight="1" spans="1:12">
      <c r="A275" s="61">
        <v>4</v>
      </c>
      <c r="B275" s="59" t="s">
        <v>1186</v>
      </c>
      <c r="C275" s="59" t="s">
        <v>1124</v>
      </c>
      <c r="D275" s="59" t="s">
        <v>18</v>
      </c>
      <c r="E275" s="59" t="s">
        <v>1038</v>
      </c>
      <c r="F275" s="59" t="s">
        <v>1187</v>
      </c>
      <c r="G275" s="59">
        <v>120</v>
      </c>
      <c r="H275" s="59" t="s">
        <v>1188</v>
      </c>
      <c r="I275" s="59" t="s">
        <v>1176</v>
      </c>
      <c r="J275" s="61" t="s">
        <v>23</v>
      </c>
      <c r="K275" s="61" t="s">
        <v>1177</v>
      </c>
      <c r="L275" s="60"/>
    </row>
    <row r="276" ht="96" customHeight="1" spans="1:12">
      <c r="A276" s="61">
        <v>5</v>
      </c>
      <c r="B276" s="73" t="s">
        <v>1189</v>
      </c>
      <c r="C276" s="73" t="s">
        <v>1124</v>
      </c>
      <c r="D276" s="74" t="s">
        <v>18</v>
      </c>
      <c r="E276" s="73" t="s">
        <v>1161</v>
      </c>
      <c r="F276" s="73" t="s">
        <v>1190</v>
      </c>
      <c r="G276" s="74">
        <v>2500</v>
      </c>
      <c r="H276" s="73" t="s">
        <v>1191</v>
      </c>
      <c r="I276" s="59" t="s">
        <v>1192</v>
      </c>
      <c r="J276" s="61" t="s">
        <v>23</v>
      </c>
      <c r="K276" s="59" t="s">
        <v>1177</v>
      </c>
      <c r="L276" s="60"/>
    </row>
    <row r="277" ht="58" customHeight="1" spans="1:12">
      <c r="A277" s="65" t="s">
        <v>1193</v>
      </c>
      <c r="B277" s="66"/>
      <c r="C277" s="66"/>
      <c r="D277" s="66"/>
      <c r="E277" s="66"/>
      <c r="F277" s="67"/>
      <c r="G277" s="68">
        <v>1860</v>
      </c>
      <c r="H277" s="24"/>
      <c r="I277" s="24"/>
      <c r="J277" s="60"/>
      <c r="K277" s="60"/>
      <c r="L277" s="60"/>
    </row>
    <row r="278" ht="138" customHeight="1" spans="1:12">
      <c r="A278" s="24">
        <v>1</v>
      </c>
      <c r="B278" s="24" t="s">
        <v>1194</v>
      </c>
      <c r="C278" s="24" t="s">
        <v>788</v>
      </c>
      <c r="D278" s="24" t="s">
        <v>18</v>
      </c>
      <c r="E278" s="24" t="s">
        <v>1195</v>
      </c>
      <c r="F278" s="24" t="s">
        <v>1196</v>
      </c>
      <c r="G278" s="24">
        <v>575</v>
      </c>
      <c r="H278" s="24" t="s">
        <v>1197</v>
      </c>
      <c r="I278" s="24" t="s">
        <v>1198</v>
      </c>
      <c r="J278" s="60" t="s">
        <v>23</v>
      </c>
      <c r="K278" s="24" t="s">
        <v>1199</v>
      </c>
      <c r="L278" s="60"/>
    </row>
    <row r="279" ht="145" customHeight="1" spans="1:12">
      <c r="A279" s="24">
        <v>2</v>
      </c>
      <c r="B279" s="24" t="s">
        <v>1200</v>
      </c>
      <c r="C279" s="24" t="s">
        <v>788</v>
      </c>
      <c r="D279" s="24" t="s">
        <v>18</v>
      </c>
      <c r="E279" s="24" t="s">
        <v>1201</v>
      </c>
      <c r="F279" s="24" t="s">
        <v>1202</v>
      </c>
      <c r="G279" s="24">
        <v>500</v>
      </c>
      <c r="H279" s="24" t="s">
        <v>1203</v>
      </c>
      <c r="I279" s="24" t="s">
        <v>1198</v>
      </c>
      <c r="J279" s="60" t="s">
        <v>23</v>
      </c>
      <c r="K279" s="24" t="s">
        <v>1199</v>
      </c>
      <c r="L279" s="60"/>
    </row>
    <row r="280" ht="142" customHeight="1" spans="1:12">
      <c r="A280" s="24">
        <v>3</v>
      </c>
      <c r="B280" s="24" t="s">
        <v>1204</v>
      </c>
      <c r="C280" s="24" t="s">
        <v>1124</v>
      </c>
      <c r="D280" s="24" t="s">
        <v>18</v>
      </c>
      <c r="E280" s="24" t="s">
        <v>1201</v>
      </c>
      <c r="F280" s="24" t="s">
        <v>1205</v>
      </c>
      <c r="G280" s="24">
        <v>785</v>
      </c>
      <c r="H280" s="24" t="s">
        <v>1206</v>
      </c>
      <c r="I280" s="59" t="s">
        <v>1207</v>
      </c>
      <c r="J280" s="60" t="s">
        <v>23</v>
      </c>
      <c r="K280" s="24" t="s">
        <v>1199</v>
      </c>
      <c r="L280" s="60"/>
    </row>
    <row r="281" ht="44" customHeight="1" spans="1:12">
      <c r="A281" s="75" t="s">
        <v>1208</v>
      </c>
      <c r="B281" s="76"/>
      <c r="C281" s="76"/>
      <c r="D281" s="76"/>
      <c r="E281" s="76"/>
      <c r="F281" s="77"/>
      <c r="G281" s="78">
        <v>1382.4</v>
      </c>
      <c r="H281" s="24"/>
      <c r="I281" s="24"/>
      <c r="J281" s="24"/>
      <c r="K281" s="24"/>
      <c r="L281" s="24"/>
    </row>
    <row r="282" ht="85" customHeight="1" spans="1:12">
      <c r="A282" s="79">
        <v>1</v>
      </c>
      <c r="B282" s="24" t="s">
        <v>1209</v>
      </c>
      <c r="C282" s="24" t="s">
        <v>1210</v>
      </c>
      <c r="D282" s="24" t="s">
        <v>18</v>
      </c>
      <c r="E282" s="35" t="s">
        <v>1137</v>
      </c>
      <c r="F282" s="24" t="s">
        <v>1211</v>
      </c>
      <c r="G282" s="24">
        <v>168</v>
      </c>
      <c r="H282" s="24" t="s">
        <v>1212</v>
      </c>
      <c r="I282" s="24" t="s">
        <v>1213</v>
      </c>
      <c r="J282" s="35" t="s">
        <v>23</v>
      </c>
      <c r="K282" s="35" t="s">
        <v>1214</v>
      </c>
      <c r="L282" s="80"/>
    </row>
    <row r="283" ht="80" customHeight="1" spans="1:12">
      <c r="A283" s="79">
        <v>2</v>
      </c>
      <c r="B283" s="24" t="s">
        <v>1215</v>
      </c>
      <c r="C283" s="24" t="s">
        <v>1210</v>
      </c>
      <c r="D283" s="24" t="s">
        <v>18</v>
      </c>
      <c r="E283" s="35" t="s">
        <v>1137</v>
      </c>
      <c r="F283" s="24" t="s">
        <v>1216</v>
      </c>
      <c r="G283" s="24">
        <v>320</v>
      </c>
      <c r="H283" s="24" t="s">
        <v>1217</v>
      </c>
      <c r="I283" s="24" t="s">
        <v>1218</v>
      </c>
      <c r="J283" s="35" t="s">
        <v>23</v>
      </c>
      <c r="K283" s="35" t="s">
        <v>1214</v>
      </c>
      <c r="L283" s="80"/>
    </row>
    <row r="284" ht="69" customHeight="1" spans="1:12">
      <c r="A284" s="79">
        <v>3</v>
      </c>
      <c r="B284" s="24" t="s">
        <v>1219</v>
      </c>
      <c r="C284" s="24" t="s">
        <v>1210</v>
      </c>
      <c r="D284" s="24" t="s">
        <v>18</v>
      </c>
      <c r="E284" s="81" t="s">
        <v>1137</v>
      </c>
      <c r="F284" s="24" t="s">
        <v>1220</v>
      </c>
      <c r="G284" s="27">
        <v>50.4</v>
      </c>
      <c r="H284" s="81" t="s">
        <v>1221</v>
      </c>
      <c r="I284" s="81" t="s">
        <v>1222</v>
      </c>
      <c r="J284" s="81" t="s">
        <v>23</v>
      </c>
      <c r="K284" s="82" t="s">
        <v>609</v>
      </c>
      <c r="L284" s="24"/>
    </row>
    <row r="285" ht="49" customHeight="1" spans="1:12">
      <c r="A285" s="79">
        <v>4</v>
      </c>
      <c r="B285" s="82" t="s">
        <v>1223</v>
      </c>
      <c r="C285" s="82" t="s">
        <v>1210</v>
      </c>
      <c r="D285" s="82" t="s">
        <v>18</v>
      </c>
      <c r="E285" s="82" t="s">
        <v>1137</v>
      </c>
      <c r="F285" s="82" t="s">
        <v>1224</v>
      </c>
      <c r="G285" s="82">
        <v>312</v>
      </c>
      <c r="H285" s="82" t="s">
        <v>1225</v>
      </c>
      <c r="I285" s="82" t="s">
        <v>1226</v>
      </c>
      <c r="J285" s="82" t="s">
        <v>23</v>
      </c>
      <c r="K285" s="82" t="s">
        <v>947</v>
      </c>
      <c r="L285" s="81"/>
    </row>
    <row r="286" ht="130" customHeight="1" spans="1:12">
      <c r="A286" s="79">
        <v>5</v>
      </c>
      <c r="B286" s="42" t="s">
        <v>1227</v>
      </c>
      <c r="C286" s="42" t="s">
        <v>1210</v>
      </c>
      <c r="D286" s="42" t="s">
        <v>18</v>
      </c>
      <c r="E286" s="41" t="s">
        <v>1137</v>
      </c>
      <c r="F286" s="42" t="s">
        <v>1228</v>
      </c>
      <c r="G286" s="42">
        <v>532</v>
      </c>
      <c r="H286" s="42" t="s">
        <v>1229</v>
      </c>
      <c r="I286" s="42" t="s">
        <v>1230</v>
      </c>
      <c r="J286" s="35" t="s">
        <v>23</v>
      </c>
      <c r="K286" s="42" t="s">
        <v>24</v>
      </c>
      <c r="L286" s="23"/>
    </row>
    <row r="287" ht="45" customHeight="1" spans="1:12">
      <c r="A287" s="75" t="s">
        <v>1231</v>
      </c>
      <c r="B287" s="76"/>
      <c r="C287" s="76"/>
      <c r="D287" s="76"/>
      <c r="E287" s="76"/>
      <c r="F287" s="77"/>
      <c r="G287" s="78">
        <v>180</v>
      </c>
      <c r="H287" s="83"/>
      <c r="I287" s="83"/>
      <c r="J287" s="83"/>
      <c r="K287" s="83"/>
      <c r="L287" s="23"/>
    </row>
    <row r="288" ht="54" customHeight="1" spans="1:12">
      <c r="A288" s="35">
        <v>1</v>
      </c>
      <c r="B288" s="24" t="s">
        <v>1232</v>
      </c>
      <c r="C288" s="24" t="s">
        <v>1233</v>
      </c>
      <c r="D288" s="24" t="s">
        <v>18</v>
      </c>
      <c r="E288" s="24" t="s">
        <v>1132</v>
      </c>
      <c r="F288" s="24" t="s">
        <v>1234</v>
      </c>
      <c r="G288" s="24">
        <v>180</v>
      </c>
      <c r="H288" s="24" t="s">
        <v>1235</v>
      </c>
      <c r="I288" s="24" t="s">
        <v>1236</v>
      </c>
      <c r="J288" s="24" t="s">
        <v>23</v>
      </c>
      <c r="K288" s="24" t="s">
        <v>1237</v>
      </c>
      <c r="L288" s="23"/>
    </row>
  </sheetData>
  <mergeCells count="17">
    <mergeCell ref="A1:L1"/>
    <mergeCell ref="A3:F3"/>
    <mergeCell ref="A4:F4"/>
    <mergeCell ref="A5:F5"/>
    <mergeCell ref="A125:F125"/>
    <mergeCell ref="A216:F216"/>
    <mergeCell ref="A239:F239"/>
    <mergeCell ref="A249:F249"/>
    <mergeCell ref="A252:F252"/>
    <mergeCell ref="A256:F256"/>
    <mergeCell ref="A259:F259"/>
    <mergeCell ref="A260:F260"/>
    <mergeCell ref="A262:F262"/>
    <mergeCell ref="A271:F271"/>
    <mergeCell ref="A277:F277"/>
    <mergeCell ref="A281:F281"/>
    <mergeCell ref="A287:F287"/>
  </mergeCells>
  <pageMargins left="0.357638888888889" right="0.357638888888889" top="0.511805555555556" bottom="0.708333333333333" header="0.5" footer="0.5"/>
  <pageSetup paperSize="8" orientation="landscape" horizontalDpi="600"/>
  <headerFooter>
    <oddFooter>&amp;C第 &amp;P 页，共 &amp;N 页</oddFooter>
  </headerFooter>
  <ignoredErrors>
    <ignoredError sqref="G239"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无声の落叶~</cp:lastModifiedBy>
  <dcterms:created xsi:type="dcterms:W3CDTF">2022-02-24T01:57:00Z</dcterms:created>
  <dcterms:modified xsi:type="dcterms:W3CDTF">2025-12-29T08:09:52Z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A45671377CF04828A16E024334F058EB_13</vt:lpwstr>
  </property>
  <property fmtid="{D5CDD505-2E9C-101B-9397-08002B2CF9AE}" pid="3" name="KSOProductBuildVer">
    <vt:lpwstr>2052-12.1.0.24034</vt:lpwstr>
  </property>
  <property fmtid="{D5CDD505-2E9C-101B-9397-08002B2CF9AE}" pid="4" name="CalculationRule">
    <vt:i4>0</vt:i4>
  </property>
</Properties>
</file>