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tabRatio="864" firstSheet="23" activeTab="24"/>
  </bookViews>
  <sheets>
    <sheet name="2024年度南召县一般公共预算收入决算表" sheetId="5" r:id="rId1"/>
    <sheet name="2024年度南召县一般公共预算支出决算表" sheetId="38" r:id="rId2"/>
    <sheet name="2024年度南召县一般公共预算本级支出决算表" sheetId="39" r:id="rId3"/>
    <sheet name="2024年度南召县一般公共预算收支决算总表" sheetId="6" r:id="rId4"/>
    <sheet name="2024年度南召县一般公共预算收入决算明细表" sheetId="9" r:id="rId5"/>
    <sheet name="2024年度南召县一般公共预算支出决算功能分类明细表" sheetId="10" r:id="rId6"/>
    <sheet name="2024年度南召县一般公共预算支出决算经济分类明细表" sheetId="11" r:id="rId7"/>
    <sheet name="2024年南召县一般公共预算(基本)支出决算经济分类表" sheetId="41" r:id="rId8"/>
    <sheet name="2024年度南召县一般公共预算转移性和债务相关收支决算明细表" sheetId="12" r:id="rId9"/>
    <sheet name="2024年度南召县政府性基金预算收入决算总表" sheetId="17" r:id="rId10"/>
    <sheet name="2024年度南召县政府性基金预算支出决算总表" sheetId="42" r:id="rId11"/>
    <sheet name="2024年度南召县本级政府性基金预算支出决算总表" sheetId="43" r:id="rId12"/>
    <sheet name="2024年度南召县政府性基金预算收入决算明细表" sheetId="20" r:id="rId13"/>
    <sheet name="2024年度南召县政府性基金预算支出决算功能分类明细表" sheetId="21" r:id="rId14"/>
    <sheet name="2024年度南召县政府性基金转移支付决算表" sheetId="44" r:id="rId15"/>
    <sheet name="2024年度南召县国有资本经营预算收入决算总表" sheetId="45" r:id="rId16"/>
    <sheet name="2024年度南召县国有资本经营预算支出决算总表" sheetId="26" r:id="rId17"/>
    <sheet name="2024年度南召县本级国有资本经营预算支出决算总表" sheetId="46" r:id="rId18"/>
    <sheet name="2024年南召县国有资本经营预算转移性收支决算表" sheetId="47" r:id="rId19"/>
    <sheet name="2024年度南召县国有资本经营预算收支决算明细表" sheetId="27" r:id="rId20"/>
    <sheet name="2024年度南召县社会保险基金预算收入情况表" sheetId="31" r:id="rId21"/>
    <sheet name="2024年度南召县社会保险基金预算支出情况表" sheetId="48" r:id="rId22"/>
    <sheet name="2024年度南召县社会保险基金预算收支及结余情况录入表" sheetId="49" r:id="rId23"/>
    <sheet name="2024年度南召县政府一般和专项债务限额和余额情况表" sheetId="32" r:id="rId24"/>
    <sheet name="2024年度南召县财政收支总表" sheetId="55" r:id="rId25"/>
    <sheet name="2024年南召县区一般转移支付（分地区、分项目）" sheetId="52" r:id="rId26"/>
    <sheet name="2024年南召县区专项转移支付（分地区、分项目）" sheetId="53" r:id="rId27"/>
  </sheets>
  <externalReferences>
    <externalReference r:id="rId28"/>
  </externalReferences>
  <definedNames>
    <definedName name="_xlnm.Print_Area" localSheetId="4">#REF!</definedName>
    <definedName name="_xlnm.Print_Area" localSheetId="3">#REF!</definedName>
    <definedName name="_xlnm.Print_Area" localSheetId="5">#REF!</definedName>
    <definedName name="_xlnm.Print_Area" localSheetId="8">#REF!</definedName>
    <definedName name="_xlnm.Print_Area" localSheetId="12">#REF!</definedName>
    <definedName name="_xlnm.Print_Area" localSheetId="13">#REF!</definedName>
    <definedName name="_xlnm.Print_Titles" localSheetId="19">'2024年度南召县国有资本经营预算收支决算明细表'!$1:$4</definedName>
    <definedName name="_xlnm.Print_Titles" localSheetId="4">'2024年度南召县一般公共预算收入决算明细表'!$1:$4</definedName>
    <definedName name="_xlnm.Print_Titles" localSheetId="5">'2024年度南召县一般公共预算支出决算功能分类明细表'!$1:$4</definedName>
    <definedName name="_xlnm.Print_Titles" localSheetId="8">'2024年度南召县一般公共预算转移性和债务相关收支决算明细表'!$1:$4</definedName>
    <definedName name="_xlnm.Print_Titles" localSheetId="9">'2024年度南召县政府性基金预算收入决算总表'!$1:$4</definedName>
    <definedName name="_xlnm.Print_Titles" localSheetId="13">'2024年度南召县政府性基金预算支出决算功能分类明细表'!$1:$4</definedName>
    <definedName name="_xlnm.Print_Titles" localSheetId="10">'2024年度南召县政府性基金预算支出决算总表'!$1:$4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<sst xmlns="http://schemas.openxmlformats.org/spreadsheetml/2006/main" count="3127" uniqueCount="2316">
  <si>
    <t>2024年度南召县一般公共预算收入决算表</t>
  </si>
  <si>
    <t>决算01表</t>
  </si>
  <si>
    <t>单位:万元</t>
  </si>
  <si>
    <t>预算科目</t>
  </si>
  <si>
    <t>预算数</t>
  </si>
  <si>
    <t>调整预算数</t>
  </si>
  <si>
    <t>决算数</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</si>
  <si>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</si>
  <si>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</si>
  <si>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</si>
  <si>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</si>
  <si>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</si>
  <si>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</si>
  <si>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</si>
  <si>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</si>
  <si>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</si>
  <si>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</si>
  <si>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</si>
  <si>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</si>
  <si>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</si>
  <si>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</si>
  <si>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</si>
  <si>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</si>
  <si>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</si>
  <si>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</si>
  <si>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</si>
  <si>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</si>
  <si>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</si>
  <si>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</si>
  <si>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</si>
  <si>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本 年 收 入 合 计</t>
  </si>
  <si>
    <t>2024年度南召县一般公共预算支出决算表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</si>
  <si>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</si>
  <si>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</si>
  <si>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</si>
  <si>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</si>
  <si>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</si>
  <si>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</si>
  <si>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</si>
  <si>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</si>
  <si>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</si>
  <si>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</si>
  <si>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</si>
  <si>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</si>
  <si>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</si>
  <si>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</si>
  <si>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</si>
  <si>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</si>
  <si>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</si>
  <si>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</si>
  <si>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</si>
  <si>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</si>
  <si>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</si>
  <si>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</si>
  <si>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</si>
  <si>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</si>
  <si>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</si>
  <si>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本 年 支 出 合 计</t>
  </si>
  <si>
    <t>2024年度南召县一般公共预算本级支出决算表</t>
  </si>
  <si>
    <t>单位：万元</t>
  </si>
  <si>
    <t>一般公共预算支出合计</t>
  </si>
  <si>
    <t>一般公共服务支出</t>
  </si>
  <si>
    <t>国防</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</si>
  <si>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</si>
  <si>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</si>
  <si>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</si>
  <si>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</si>
  <si>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</si>
  <si>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</si>
  <si>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</si>
  <si>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</si>
  <si>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</si>
  <si>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</si>
  <si>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</si>
  <si>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</si>
  <si>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自然资源海洋气象等支出</t>
  </si>
  <si>
    <t>住房保障支出</t>
  </si>
  <si>
    <t>粮油物资储备支出</t>
  </si>
  <si>
    <t>灾害防治及应急管理支出</t>
  </si>
  <si>
    <t>其他支出</t>
  </si>
  <si>
    <t>债务付息支出</t>
  </si>
  <si>
    <t>债务发行费支出</t>
  </si>
  <si>
    <t>2024年度南召县一般公共预算收支决算总表</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</si>
  <si>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</si>
  <si>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</si>
  <si>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</si>
  <si>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</si>
  <si>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</si>
  <si>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</si>
  <si>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</si>
  <si>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</si>
  <si>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</si>
  <si>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</si>
  <si>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</si>
  <si>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</si>
  <si>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</si>
  <si>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</si>
  <si>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</si>
  <si>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</si>
  <si>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</si>
  <si>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</si>
  <si>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</si>
  <si>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</si>
  <si>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</si>
  <si>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</si>
  <si>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</si>
  <si>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</si>
  <si>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</si>
  <si>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</si>
  <si>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</si>
  <si>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2024年度南召县一般公共预算收入决算明细表</t>
  </si>
  <si>
    <t>决算04表</t>
  </si>
  <si>
    <t>税收收入</t>
  </si>
  <si>
    <t xml:space="preserve">    国有铁道企业所得税</t>
  </si>
  <si>
    <t xml:space="preserve">      股份制企业分支机构预缴所得税</t>
  </si>
  <si>
    <t xml:space="preserve">  增值税</t>
  </si>
  <si>
    <t xml:space="preserve">      中国国家铁路集团有限公司集中缴纳的铁路运输企业所得税</t>
  </si>
  <si>
    <t xml:space="preserve">      港澳台和外商投资企业分支机构预缴所得税</t>
  </si>
  <si>
    <t xml:space="preserve">    国内增值税</t>
  </si>
  <si>
    <t xml:space="preserve">      其他国有铁道企业所得税</t>
  </si>
  <si>
    <t xml:space="preserve">      其他企业分支机构预缴所得税</t>
  </si>
  <si>
    <t xml:space="preserve">      国有企业增值税</t>
  </si>
  <si>
    <t xml:space="preserve">    国有交通企业所得税</t>
  </si>
  <si>
    <t xml:space="preserve">    跨市县总机构预缴所得税</t>
  </si>
  <si>
    <t xml:space="preserve">      集体企业增值税</t>
  </si>
  <si>
    <t xml:space="preserve">    国有民航企业所得税</t>
  </si>
  <si>
    <t xml:space="preserve">      国有企业总机构预缴所得税</t>
  </si>
  <si>
    <t xml:space="preserve">      股份制企业增值税</t>
  </si>
  <si>
    <t xml:space="preserve">    国有外贸企业所得税</t>
  </si>
  <si>
    <t xml:space="preserve">      股份制企业总机构预缴所得税</t>
  </si>
  <si>
    <t xml:space="preserve">      联营企业增值税</t>
  </si>
  <si>
    <t xml:space="preserve">    国有银行所得税</t>
  </si>
  <si>
    <t xml:space="preserve">      港澳台和外商投资企业总机构预缴所得税</t>
  </si>
  <si>
    <t xml:space="preserve">      港澳台和外商投资企业增值税</t>
  </si>
  <si>
    <t xml:space="preserve">      其他国有银行所得税</t>
  </si>
  <si>
    <t xml:space="preserve">      其他企业总机构预缴所得税</t>
  </si>
  <si>
    <t xml:space="preserve">      私营企业增值税</t>
  </si>
  <si>
    <t xml:space="preserve">    国有非银行金融企业所得税</t>
  </si>
  <si>
    <t xml:space="preserve">    跨市县总机构汇算清缴所得税</t>
  </si>
  <si>
    <t xml:space="preserve">      中国国家铁路集团有限公司改征增值税收入</t>
  </si>
  <si>
    <t xml:space="preserve">      其他国有非银行金融企业所得税</t>
  </si>
  <si>
    <t xml:space="preserve">      国有企业总机构汇算清缴所得税</t>
  </si>
  <si>
    <t xml:space="preserve">      其他增值税</t>
  </si>
  <si>
    <t xml:space="preserve">    国有保险企业所得税</t>
  </si>
  <si>
    <t xml:space="preserve">      股份制企业总机构汇算清缴所得税</t>
  </si>
  <si>
    <t xml:space="preserve">      增值税税款滞纳金、罚款收入</t>
  </si>
  <si>
    <t xml:space="preserve">    国有文教企业所得税</t>
  </si>
  <si>
    <t xml:space="preserve">      港澳台和外商投资企业总机构汇算清缴所得税</t>
  </si>
  <si>
    <t xml:space="preserve">      残疾人就业增值税退税</t>
  </si>
  <si>
    <t xml:space="preserve">      国有电影企业所得税</t>
  </si>
  <si>
    <t xml:space="preserve">      其他企业总机构汇算清缴所得税</t>
  </si>
  <si>
    <t xml:space="preserve">      软件增值税退税</t>
  </si>
  <si>
    <t xml:space="preserve">      国有出版企业所得税</t>
  </si>
  <si>
    <t xml:space="preserve">    跨市县分支机构汇算清缴所得税</t>
  </si>
  <si>
    <t xml:space="preserve">      宣传文化单位增值税退税</t>
  </si>
  <si>
    <t xml:space="preserve">      其他国有文教企业所得税</t>
  </si>
  <si>
    <t xml:space="preserve">      国有企业分支机构汇算清缴所得税</t>
  </si>
  <si>
    <t xml:space="preserve">      核电站增值税退税</t>
  </si>
  <si>
    <t xml:space="preserve">    国有水产企业所得税</t>
  </si>
  <si>
    <t xml:space="preserve">      股份制企业分支机构汇算清缴所得税</t>
  </si>
  <si>
    <t xml:space="preserve">      资源综合利用增值税退税</t>
  </si>
  <si>
    <t xml:space="preserve">    国有森林工业企业所得税</t>
  </si>
  <si>
    <t xml:space="preserve">      港澳台和外商投资企业分支机构汇算清缴所得税</t>
  </si>
  <si>
    <t xml:space="preserve">      黄金增值税退税</t>
  </si>
  <si>
    <t xml:space="preserve">    国有电信企业所得税</t>
  </si>
  <si>
    <t xml:space="preserve">      其他企业分支机构汇算清缴所得税</t>
  </si>
  <si>
    <t xml:space="preserve">      光伏发电增值税退税</t>
  </si>
  <si>
    <t xml:space="preserve">    国有农垦企业所得税</t>
  </si>
  <si>
    <t xml:space="preserve">    分支机构汇算清缴所得税</t>
  </si>
  <si>
    <t xml:space="preserve">      风力发电增值税退税</t>
  </si>
  <si>
    <t xml:space="preserve">    其他国有企业所得税</t>
  </si>
  <si>
    <t xml:space="preserve">      管道运输增值税退税</t>
  </si>
  <si>
    <t xml:space="preserve">    集体企业所得税</t>
  </si>
  <si>
    <t xml:space="preserve">      融资租赁增值税退税</t>
  </si>
  <si>
    <t xml:space="preserve">    股份制企业所得税</t>
  </si>
  <si>
    <t xml:space="preserve">      增值税留抵退税</t>
  </si>
  <si>
    <t xml:space="preserve">      跨省合资铁路企业所得税</t>
  </si>
  <si>
    <t xml:space="preserve">      增值税留抵退税省级调库</t>
  </si>
  <si>
    <t xml:space="preserve">      其他股份制企业所得税</t>
  </si>
  <si>
    <t xml:space="preserve">    企业所得税税款滞纳金、罚款、加收利息收入</t>
  </si>
  <si>
    <t xml:space="preserve">      增值税留抵退税省级以下调库</t>
  </si>
  <si>
    <t xml:space="preserve">    联营企业所得税</t>
  </si>
  <si>
    <t xml:space="preserve">      内资企业所得税税款滞纳金、罚款、加收利息收入</t>
  </si>
  <si>
    <t xml:space="preserve">      其他增值税退税</t>
  </si>
  <si>
    <t xml:space="preserve">    港澳台和外商投资企业所得税</t>
  </si>
  <si>
    <t xml:space="preserve">      港澳台和外商投资企业所得税税款滞纳金、罚款、加收利息收入</t>
  </si>
  <si>
    <t xml:space="preserve">      免抵调增增值税</t>
  </si>
  <si>
    <t xml:space="preserve">      其他港澳台和外商投资企业所得税</t>
  </si>
  <si>
    <t xml:space="preserve">    跨省管道运输企业所得税</t>
  </si>
  <si>
    <t xml:space="preserve">      成品油价格和税费改革增值税划出</t>
  </si>
  <si>
    <t xml:space="preserve">    私营企业所得税</t>
  </si>
  <si>
    <t xml:space="preserve">  企业所得税退税</t>
  </si>
  <si>
    <t xml:space="preserve">      跨省管道运输企业增值税</t>
  </si>
  <si>
    <t xml:space="preserve">    其他企业所得税</t>
  </si>
  <si>
    <t xml:space="preserve">    国有冶金工业所得税退税</t>
  </si>
  <si>
    <t xml:space="preserve">  企业所得税</t>
  </si>
  <si>
    <t xml:space="preserve">    分支机构预缴所得税</t>
  </si>
  <si>
    <t xml:space="preserve">    国有有色金属工业所得税退税</t>
  </si>
  <si>
    <t xml:space="preserve">    国有冶金工业所得税</t>
  </si>
  <si>
    <t xml:space="preserve">      国有企业分支机构预缴所得税</t>
  </si>
  <si>
    <t xml:space="preserve">    国有煤炭工业所得税退税</t>
  </si>
  <si>
    <t xml:space="preserve">    国有有色金属工业所得税</t>
  </si>
  <si>
    <t xml:space="preserve">    国有电力工业所得税退税</t>
  </si>
  <si>
    <t xml:space="preserve">    国有煤炭工业所得税</t>
  </si>
  <si>
    <t xml:space="preserve">    国有石油和化学工业所得税退税</t>
  </si>
  <si>
    <t xml:space="preserve">    国有电力工业所得税</t>
  </si>
  <si>
    <t xml:space="preserve">    国有机械工业所得税退税</t>
  </si>
  <si>
    <t xml:space="preserve">    国有石油和化学工业所得税</t>
  </si>
  <si>
    <t xml:space="preserve">    总机构预缴所得税</t>
  </si>
  <si>
    <t xml:space="preserve">    国有汽车工业所得税退税</t>
  </si>
  <si>
    <t xml:space="preserve">    国有机械工业所得税</t>
  </si>
  <si>
    <t xml:space="preserve">    国有核工业所得税退税</t>
  </si>
  <si>
    <t xml:space="preserve">    国有汽车工业所得税</t>
  </si>
  <si>
    <t xml:space="preserve">    国有航空工业所得税退税</t>
  </si>
  <si>
    <t xml:space="preserve">    国有核工业所得税</t>
  </si>
  <si>
    <t xml:space="preserve">    国有航天工业所得税退税</t>
  </si>
  <si>
    <t xml:space="preserve">    国有航空工业所得税</t>
  </si>
  <si>
    <t xml:space="preserve">    国有电子工业所得税退税</t>
  </si>
  <si>
    <t xml:space="preserve">    国有航天工业所得税</t>
  </si>
  <si>
    <t xml:space="preserve">    总机构汇算清缴所得税</t>
  </si>
  <si>
    <t xml:space="preserve">    国有兵器工业所得税退税</t>
  </si>
  <si>
    <t xml:space="preserve">    国有电子工业所得税</t>
  </si>
  <si>
    <t xml:space="preserve">    国有船舶工业所得税退税</t>
  </si>
  <si>
    <t xml:space="preserve">    国有兵器工业所得税</t>
  </si>
  <si>
    <t xml:space="preserve">    国有建筑材料工业所得税退税</t>
  </si>
  <si>
    <t xml:space="preserve">    国有船舶工业所得税</t>
  </si>
  <si>
    <t xml:space="preserve">    国有烟草企业所得税退税</t>
  </si>
  <si>
    <t xml:space="preserve">    国有建筑材料工业所得税</t>
  </si>
  <si>
    <t xml:space="preserve">    国有纺织企业所得税退税</t>
  </si>
  <si>
    <t xml:space="preserve">    国有烟草企业所得税</t>
  </si>
  <si>
    <t xml:space="preserve">    跨市县分支机构预缴所得税</t>
  </si>
  <si>
    <t xml:space="preserve">    国有铁道企业所得税退税</t>
  </si>
  <si>
    <t xml:space="preserve">    国有纺织企业所得税</t>
  </si>
  <si>
    <t xml:space="preserve">    国有交通企业所得税退税</t>
  </si>
  <si>
    <t xml:space="preserve">    国有民航企业所得税退税</t>
  </si>
  <si>
    <t xml:space="preserve">    集体企业城市维护建设税</t>
  </si>
  <si>
    <t xml:space="preserve">  契税(款)</t>
  </si>
  <si>
    <t xml:space="preserve">    国有外贸企业所得税退税</t>
  </si>
  <si>
    <t xml:space="preserve">    股份制企业城市维护建设税</t>
  </si>
  <si>
    <t xml:space="preserve">    契税(项)</t>
  </si>
  <si>
    <t xml:space="preserve">    国有银行所得税退税</t>
  </si>
  <si>
    <t xml:space="preserve">    联营企业城市维护建设税</t>
  </si>
  <si>
    <t xml:space="preserve">    契税税款滞纳金、罚款收入</t>
  </si>
  <si>
    <t xml:space="preserve">      其他国有银行所得税退税</t>
  </si>
  <si>
    <t xml:space="preserve">    港澳台和外商投资企业城市维护建设税</t>
  </si>
  <si>
    <t xml:space="preserve">  烟叶税(款)</t>
  </si>
  <si>
    <t xml:space="preserve">    国有非银行金融企业所得税退税</t>
  </si>
  <si>
    <t xml:space="preserve">    私营企业城市维护建设税</t>
  </si>
  <si>
    <t xml:space="preserve">    烟叶税(项)</t>
  </si>
  <si>
    <t xml:space="preserve">      其他国有非银行金融企业所得税退税</t>
  </si>
  <si>
    <t xml:space="preserve">    其他城市维护建设税</t>
  </si>
  <si>
    <t xml:space="preserve">    烟叶税税款滞纳金、罚款收入</t>
  </si>
  <si>
    <t xml:space="preserve">    国有保险企业所得税退税</t>
  </si>
  <si>
    <t xml:space="preserve">    城市维护建设税税款滞纳金、罚款收入</t>
  </si>
  <si>
    <t xml:space="preserve">  环境保护税(款)</t>
  </si>
  <si>
    <t xml:space="preserve">    国有文教企业所得税退税</t>
  </si>
  <si>
    <t xml:space="preserve">    成品油价格和税费改革城市维护建设税划出</t>
  </si>
  <si>
    <t xml:space="preserve">    环境保护税(项)</t>
  </si>
  <si>
    <t xml:space="preserve">      国有电影企业所得税退税</t>
  </si>
  <si>
    <t xml:space="preserve">    跨省管道运输企业城市维护建设税</t>
  </si>
  <si>
    <t xml:space="preserve">    环境保护税税款滞纳金、罚款收入</t>
  </si>
  <si>
    <t xml:space="preserve">      国有出版企业所得税退税</t>
  </si>
  <si>
    <t xml:space="preserve">  房产税</t>
  </si>
  <si>
    <t xml:space="preserve">  其他税收收入(款)</t>
  </si>
  <si>
    <t xml:space="preserve">      其他国有文教企业所得税退税</t>
  </si>
  <si>
    <t xml:space="preserve">    国有企业房产税</t>
  </si>
  <si>
    <t xml:space="preserve">    其他税收收入(项)</t>
  </si>
  <si>
    <t xml:space="preserve">    国有水产企业所得税退税</t>
  </si>
  <si>
    <t xml:space="preserve">    集体企业房产税</t>
  </si>
  <si>
    <t xml:space="preserve">    其他税收收入税款滞纳金、罚款收入</t>
  </si>
  <si>
    <t xml:space="preserve">    国有森林工业企业所得税退税</t>
  </si>
  <si>
    <t xml:space="preserve">    股份制企业房产税</t>
  </si>
  <si>
    <t>非税收入</t>
  </si>
  <si>
    <t xml:space="preserve">    国有电信企业所得税退税</t>
  </si>
  <si>
    <t xml:space="preserve">    联营企业房产税</t>
  </si>
  <si>
    <t xml:space="preserve">  专项收入</t>
  </si>
  <si>
    <t xml:space="preserve">    其他国有企业所得税退税</t>
  </si>
  <si>
    <t xml:space="preserve">    港澳台和外商投资企业房产税</t>
  </si>
  <si>
    <t xml:space="preserve">    教育费附加收入(项)</t>
  </si>
  <si>
    <t xml:space="preserve">    集体企业所得税退税</t>
  </si>
  <si>
    <t xml:space="preserve">    私营企业房产税</t>
  </si>
  <si>
    <t xml:space="preserve">      教育费附加收入(目)</t>
  </si>
  <si>
    <t xml:space="preserve">    股份制企业所得税退税</t>
  </si>
  <si>
    <t xml:space="preserve">    其他房产税</t>
  </si>
  <si>
    <t xml:space="preserve">      成品油价格和税费改革教育费附加收入划出</t>
  </si>
  <si>
    <t xml:space="preserve">      其他股份制企业所得税退税</t>
  </si>
  <si>
    <t xml:space="preserve">    房产税税款滞纳金、罚款收入</t>
  </si>
  <si>
    <t xml:space="preserve">      中国国家铁路集团有限公司集中缴纳的铁路运输企业教育费附加</t>
  </si>
  <si>
    <t xml:space="preserve">    联营企业所得税退税</t>
  </si>
  <si>
    <t xml:space="preserve">  印花税</t>
  </si>
  <si>
    <t xml:space="preserve">      跨省管道运输企业教育费附加收入</t>
  </si>
  <si>
    <t xml:space="preserve">    私营企业所得税退税</t>
  </si>
  <si>
    <t xml:space="preserve">    其他印花税</t>
  </si>
  <si>
    <t xml:space="preserve">      教育费附加滞纳金、罚款收入</t>
  </si>
  <si>
    <t xml:space="preserve">    跨省市总分机构企业所得税退税</t>
  </si>
  <si>
    <t xml:space="preserve">    印花税税款滞纳金、罚款、加收利息收入</t>
  </si>
  <si>
    <t xml:space="preserve">    场外核应急准备收入</t>
  </si>
  <si>
    <t xml:space="preserve">      国有跨省市总分机构企业所得税退税</t>
  </si>
  <si>
    <t xml:space="preserve">  城镇土地使用税</t>
  </si>
  <si>
    <t xml:space="preserve">    地方教育附加收入(项)</t>
  </si>
  <si>
    <t xml:space="preserve">      股份制跨省市总分机构企业所得税退税</t>
  </si>
  <si>
    <t xml:space="preserve">    国有企业城镇土地使用税</t>
  </si>
  <si>
    <t xml:space="preserve">      地方教育附加收入(目)</t>
  </si>
  <si>
    <t xml:space="preserve">      港澳台和外商投资跨省市总分机构企业所得税退税</t>
  </si>
  <si>
    <t xml:space="preserve">    集体企业城镇土地使用税</t>
  </si>
  <si>
    <t xml:space="preserve">      地方教育附加滞纳金、罚款收入</t>
  </si>
  <si>
    <t xml:space="preserve">      其他跨省市总分机构企业所得税退税</t>
  </si>
  <si>
    <t xml:space="preserve">    股份制企业城镇土地使用税</t>
  </si>
  <si>
    <t xml:space="preserve">    文化事业建设费收入</t>
  </si>
  <si>
    <t xml:space="preserve">    跨市县总分机构企业所得税退税</t>
  </si>
  <si>
    <t xml:space="preserve">    联营企业城镇土地使用税</t>
  </si>
  <si>
    <t xml:space="preserve">    残疾人就业保障金收入</t>
  </si>
  <si>
    <t xml:space="preserve">      国有跨市县总分机构企业所得税退税</t>
  </si>
  <si>
    <t xml:space="preserve">    私营企业城镇土地使用税</t>
  </si>
  <si>
    <t xml:space="preserve">    教育资金收入</t>
  </si>
  <si>
    <t xml:space="preserve">      股份制跨市县总分机构企业所得税退税</t>
  </si>
  <si>
    <t xml:space="preserve">    港澳台和外商投资企业城镇土地使用税</t>
  </si>
  <si>
    <t xml:space="preserve">    农田水利建设资金收入</t>
  </si>
  <si>
    <t xml:space="preserve">      港澳台和外商投资跨市县总分机构企业所得税退税</t>
  </si>
  <si>
    <t xml:space="preserve">    其他城镇土地使用税</t>
  </si>
  <si>
    <t xml:space="preserve">    森林植被恢复费</t>
  </si>
  <si>
    <t xml:space="preserve">      其他跨市县总分机构企业所得税退税</t>
  </si>
  <si>
    <t xml:space="preserve">    城镇土地使用税税款滞纳金、罚款收入</t>
  </si>
  <si>
    <t xml:space="preserve">    水利建设专项收入</t>
  </si>
  <si>
    <t xml:space="preserve">    其他企业所得税退税</t>
  </si>
  <si>
    <t xml:space="preserve">  土地增值税</t>
  </si>
  <si>
    <t xml:space="preserve">    湿地恢复费收入</t>
  </si>
  <si>
    <t xml:space="preserve">  个人所得税(款)</t>
  </si>
  <si>
    <t xml:space="preserve">    国有企业土地增值税</t>
  </si>
  <si>
    <t xml:space="preserve">    其他专项收入(项)</t>
  </si>
  <si>
    <t xml:space="preserve">    个人所得税(项)</t>
  </si>
  <si>
    <t xml:space="preserve">    集体企业土地增值税</t>
  </si>
  <si>
    <t xml:space="preserve">      广告收入</t>
  </si>
  <si>
    <t xml:space="preserve">      储蓄存款利息所得税</t>
  </si>
  <si>
    <t xml:space="preserve">    股份制企业土地增值税</t>
  </si>
  <si>
    <t xml:space="preserve">      其他专项收入(目)</t>
  </si>
  <si>
    <t xml:space="preserve">      其他个人所得税</t>
  </si>
  <si>
    <t xml:space="preserve">    联营企业土地增值税</t>
  </si>
  <si>
    <t xml:space="preserve">  行政事业性收费收入</t>
  </si>
  <si>
    <t xml:space="preserve">    个人所得税综合所得汇算清缴退税</t>
  </si>
  <si>
    <t xml:space="preserve">    港澳台和外商投资企业土地增值税</t>
  </si>
  <si>
    <t xml:space="preserve">    公安行政事业性收费收入</t>
  </si>
  <si>
    <t xml:space="preserve">    个人所得税代扣代缴手续费退库</t>
  </si>
  <si>
    <t xml:space="preserve">    私营企业土地增值税</t>
  </si>
  <si>
    <t xml:space="preserve">      外国人签证费</t>
  </si>
  <si>
    <t xml:space="preserve">    个人所得税税款滞纳金、罚款、加收利息收入</t>
  </si>
  <si>
    <t xml:space="preserve">    其他土地增值税</t>
  </si>
  <si>
    <t xml:space="preserve">      外国人证件费</t>
  </si>
  <si>
    <t xml:space="preserve">  资源税</t>
  </si>
  <si>
    <t xml:space="preserve">    土地增值税税款滞纳金、罚款收入</t>
  </si>
  <si>
    <t xml:space="preserve">      公民出入境证件费</t>
  </si>
  <si>
    <t xml:space="preserve">    水资源税</t>
  </si>
  <si>
    <t xml:space="preserve">  车船税(款)</t>
  </si>
  <si>
    <t xml:space="preserve">      中国国籍申请手续费</t>
  </si>
  <si>
    <t xml:space="preserve">    其他资源税</t>
  </si>
  <si>
    <t xml:space="preserve">    车船税(项)</t>
  </si>
  <si>
    <t xml:space="preserve">      户籍管理证件工本费</t>
  </si>
  <si>
    <t xml:space="preserve">    资源税税款滞纳金、罚款收入</t>
  </si>
  <si>
    <t xml:space="preserve">    车船税税款滞纳金、罚款收入</t>
  </si>
  <si>
    <t xml:space="preserve">      居民身份证工本费</t>
  </si>
  <si>
    <t xml:space="preserve">  城市维护建设税</t>
  </si>
  <si>
    <t xml:space="preserve">  耕地占用税(款)</t>
  </si>
  <si>
    <t xml:space="preserve">      机动车号牌工本费</t>
  </si>
  <si>
    <t xml:space="preserve">    国有企业城市维护建设税</t>
  </si>
  <si>
    <t xml:space="preserve">    耕地占用税(项)</t>
  </si>
  <si>
    <t xml:space="preserve">      机动车行驶证工本费</t>
  </si>
  <si>
    <t xml:space="preserve">      中国国家铁路集团有限公司集中缴纳的铁路运输企业城市维护建设税</t>
  </si>
  <si>
    <t xml:space="preserve">    耕地占用税退税</t>
  </si>
  <si>
    <t xml:space="preserve">      机动车登记证书工本费</t>
  </si>
  <si>
    <t xml:space="preserve">      其他国有企业城市维护建设税</t>
  </si>
  <si>
    <t xml:space="preserve">    耕地占用税税款滞纳金、罚款收入</t>
  </si>
  <si>
    <t xml:space="preserve">      驾驶证工本费</t>
  </si>
  <si>
    <t xml:space="preserve">      驾驶许可考试费</t>
  </si>
  <si>
    <t xml:space="preserve">      缴入国库的应急管理行政事业性收费</t>
  </si>
  <si>
    <t xml:space="preserve">    工业和信息产业行政事业性收费收入</t>
  </si>
  <si>
    <t xml:space="preserve">      临时入境机动车号牌和行驶证工本费</t>
  </si>
  <si>
    <t xml:space="preserve">    档案行政事业性收费收入</t>
  </si>
  <si>
    <t xml:space="preserve">      考试考务费</t>
  </si>
  <si>
    <t xml:space="preserve">      临时机动车驾驶证工本费</t>
  </si>
  <si>
    <t xml:space="preserve">      其他缴入国库的档案行政事业性收费</t>
  </si>
  <si>
    <t xml:space="preserve">      无线电频率占用费</t>
  </si>
  <si>
    <t xml:space="preserve">      保安员资格考试费</t>
  </si>
  <si>
    <t xml:space="preserve">    贸促会行政事业性收费收入</t>
  </si>
  <si>
    <t xml:space="preserve">      其他缴入国库的工业和信息产业行政事业性收费</t>
  </si>
  <si>
    <t xml:space="preserve">      其他缴入国库的公安行政事业性收费</t>
  </si>
  <si>
    <t xml:space="preserve">      其他缴入国库的贸促会行政事业性收费</t>
  </si>
  <si>
    <t xml:space="preserve">    农业农村行政事业性收费收入</t>
  </si>
  <si>
    <t xml:space="preserve">    法院行政事业性收费收入</t>
  </si>
  <si>
    <t xml:space="preserve">    人防办行政事业性收费收入</t>
  </si>
  <si>
    <t xml:space="preserve">      渔业资源增殖保护费</t>
  </si>
  <si>
    <t xml:space="preserve">      诉讼费</t>
  </si>
  <si>
    <t xml:space="preserve">      防空地下室易地建设费</t>
  </si>
  <si>
    <t xml:space="preserve">      海洋渔业船舶船员考试费</t>
  </si>
  <si>
    <t xml:space="preserve">      其他缴入国库的法院行政事业性收费</t>
  </si>
  <si>
    <t xml:space="preserve">      其他缴入国库的人防办行政事业性收费</t>
  </si>
  <si>
    <t xml:space="preserve">      工人技术等级考核或职业技能鉴定费</t>
  </si>
  <si>
    <t xml:space="preserve">    司法行政事业性收费收入</t>
  </si>
  <si>
    <t xml:space="preserve">    文化和旅游行政事业性收费收入</t>
  </si>
  <si>
    <t xml:space="preserve">      农药实验费</t>
  </si>
  <si>
    <t xml:space="preserve">      法律职业资格考试考务费</t>
  </si>
  <si>
    <t xml:space="preserve">      导游人员资格考试费和等级考核费</t>
  </si>
  <si>
    <t xml:space="preserve">      执业兽医资格考试考务费</t>
  </si>
  <si>
    <t xml:space="preserve">      其他缴入国库的司法行政事业性收费</t>
  </si>
  <si>
    <t xml:space="preserve">      其他缴入国库的文化和旅游行政事业性收费</t>
  </si>
  <si>
    <t xml:space="preserve">      其他缴入国库的农业农村行政事业性收费</t>
  </si>
  <si>
    <t xml:space="preserve">    外交行政事业性收费收入</t>
  </si>
  <si>
    <t xml:space="preserve">    教育行政事业性收费收入</t>
  </si>
  <si>
    <t xml:space="preserve">    林业草原行政事业性收费收入</t>
  </si>
  <si>
    <t xml:space="preserve">      认证费</t>
  </si>
  <si>
    <t xml:space="preserve">      普通话水平测试费</t>
  </si>
  <si>
    <t xml:space="preserve">      草原植被恢复费收入</t>
  </si>
  <si>
    <t xml:space="preserve">      签证费</t>
  </si>
  <si>
    <t xml:space="preserve">      其他缴入国库的教育行政事业性收费</t>
  </si>
  <si>
    <t xml:space="preserve">      其他缴入国库的林业草原行政事业性收费</t>
  </si>
  <si>
    <t xml:space="preserve">      驻外使领馆收费</t>
  </si>
  <si>
    <t xml:space="preserve">      公办幼儿园保教费</t>
  </si>
  <si>
    <t xml:space="preserve">    水利行政事业性收费收入</t>
  </si>
  <si>
    <t xml:space="preserve">      其他缴入国库的外交行政事业性收费</t>
  </si>
  <si>
    <t xml:space="preserve">      公办幼儿园住宿费</t>
  </si>
  <si>
    <t xml:space="preserve">    商贸行政事业性收费收入</t>
  </si>
  <si>
    <t xml:space="preserve">    体育行政事业性收费收入</t>
  </si>
  <si>
    <t xml:space="preserve">      水土保持补偿费</t>
  </si>
  <si>
    <t xml:space="preserve">      其他缴入国库的商贸行政事业性收费</t>
  </si>
  <si>
    <t xml:space="preserve">      体育特殊专业招生考务费</t>
  </si>
  <si>
    <t xml:space="preserve">      其他缴入国库的水利行政事业性收费</t>
  </si>
  <si>
    <t xml:space="preserve">    财政行政事业性收费收入</t>
  </si>
  <si>
    <t xml:space="preserve">      外国团体来华登山注册费</t>
  </si>
  <si>
    <t xml:space="preserve">    卫生健康行政事业性收费收入</t>
  </si>
  <si>
    <t xml:space="preserve">      其他缴入国库的体育行政事业性收费</t>
  </si>
  <si>
    <t xml:space="preserve">      预防接种服务费</t>
  </si>
  <si>
    <t xml:space="preserve">      其他缴入国库的财政行政事业性收费</t>
  </si>
  <si>
    <t xml:space="preserve">    发展与改革(物价)行政事业性收费收入</t>
  </si>
  <si>
    <t xml:space="preserve">      医疗事故鉴定费</t>
  </si>
  <si>
    <t xml:space="preserve">    税务行政事业性收费收入</t>
  </si>
  <si>
    <t xml:space="preserve">      其他缴入国库的发展与改革(物价)行政事业性收费</t>
  </si>
  <si>
    <t xml:space="preserve">      缴入国库的税务行政事业性收费</t>
  </si>
  <si>
    <t xml:space="preserve">    统计行政事业性收费收入</t>
  </si>
  <si>
    <t xml:space="preserve">      预防接种异常反应鉴定费</t>
  </si>
  <si>
    <t xml:space="preserve">    审计行政事业性收费收入</t>
  </si>
  <si>
    <t xml:space="preserve">      统计专业技术资格考试考务费</t>
  </si>
  <si>
    <t xml:space="preserve">      职业病诊断鉴定费</t>
  </si>
  <si>
    <t xml:space="preserve">      其他缴入国库的统计行政事业性收费</t>
  </si>
  <si>
    <t xml:space="preserve">      非免疫规划疫苗储存运输费</t>
  </si>
  <si>
    <t xml:space="preserve">      其他缴入国库的审计行政事业性收费</t>
  </si>
  <si>
    <t xml:space="preserve">    自然资源行政事业性收费收入</t>
  </si>
  <si>
    <t xml:space="preserve">      其他缴入国库的卫生健康行政事业性收费</t>
  </si>
  <si>
    <t xml:space="preserve">    科技行政事业性收费收入</t>
  </si>
  <si>
    <t xml:space="preserve">      土地复垦费</t>
  </si>
  <si>
    <t xml:space="preserve">    药品监管行政事业性收费收入</t>
  </si>
  <si>
    <t xml:space="preserve">      其他缴入国库的科技行政事业性收费</t>
  </si>
  <si>
    <t xml:space="preserve">      土地闲置费</t>
  </si>
  <si>
    <t xml:space="preserve">      药品注册费</t>
  </si>
  <si>
    <t xml:space="preserve">    保密行政事业性收费收入</t>
  </si>
  <si>
    <t xml:space="preserve">      耕地开垦费</t>
  </si>
  <si>
    <t xml:space="preserve">      医疗器械产品注册费</t>
  </si>
  <si>
    <t xml:space="preserve">      其他缴入国库的保密行政事业性收费</t>
  </si>
  <si>
    <t xml:space="preserve">      不动产登记费</t>
  </si>
  <si>
    <t xml:space="preserve">      其他缴入国库的药品监管行政事业性收费</t>
  </si>
  <si>
    <t xml:space="preserve">    市场监管行政事业性收费收入</t>
  </si>
  <si>
    <t xml:space="preserve">      其他缴入国库的自然资源行政事业性收费</t>
  </si>
  <si>
    <t xml:space="preserve">    民政行政事业性收费收入</t>
  </si>
  <si>
    <t xml:space="preserve">      客运索道运营审查检验和定期检验费</t>
  </si>
  <si>
    <t xml:space="preserve">    建设行政事业性收费收入</t>
  </si>
  <si>
    <t xml:space="preserve">      殡葬收费</t>
  </si>
  <si>
    <t xml:space="preserve">      压力管道安装审查检验和定期检验费</t>
  </si>
  <si>
    <t xml:space="preserve">      城市道路占用挖掘修复费</t>
  </si>
  <si>
    <t xml:space="preserve">      其他缴入国库的民政行政事业性收费</t>
  </si>
  <si>
    <t xml:space="preserve">      压力管道元件制造审查检验费</t>
  </si>
  <si>
    <t xml:space="preserve">    人力资源和社会保障行政事业性收费收入</t>
  </si>
  <si>
    <t xml:space="preserve">      特种劳动防护用品检验费</t>
  </si>
  <si>
    <t xml:space="preserve">      生活垃圾处理费</t>
  </si>
  <si>
    <t xml:space="preserve">      职业技能鉴定考试考务费</t>
  </si>
  <si>
    <t xml:space="preserve">      一般劳动防护用品检验费</t>
  </si>
  <si>
    <t xml:space="preserve">      其他缴入国库的建设行政事业性收费</t>
  </si>
  <si>
    <t xml:space="preserve">      专业技术人员职业资格考试考务费</t>
  </si>
  <si>
    <t xml:space="preserve">      锅炉、压力容器检验费</t>
  </si>
  <si>
    <t xml:space="preserve">    知识产权行政事业性收费收入</t>
  </si>
  <si>
    <t xml:space="preserve">      其他缴入国库的人力资源和社会保障行政事业性收费</t>
  </si>
  <si>
    <t xml:space="preserve">      专利代理师资格考试考务费</t>
  </si>
  <si>
    <t xml:space="preserve">    仲裁委行政事业性收费收入</t>
  </si>
  <si>
    <t xml:space="preserve">      特种设备检验检测费</t>
  </si>
  <si>
    <t xml:space="preserve">      其他缴入国库的知识产权行政事业性收费</t>
  </si>
  <si>
    <t xml:space="preserve">      仲裁收费</t>
  </si>
  <si>
    <t xml:space="preserve">      其他缴入国库的市场监管行政事业性收费</t>
  </si>
  <si>
    <t xml:space="preserve">    生态环境行政事业性收费收入</t>
  </si>
  <si>
    <t xml:space="preserve">      其他缴入国库的仲裁委行政事业性收费</t>
  </si>
  <si>
    <t xml:space="preserve">    广播电视行政事业性收费收入</t>
  </si>
  <si>
    <t xml:space="preserve">    编办行政事业性收费收入</t>
  </si>
  <si>
    <t xml:space="preserve">      海洋废弃物收费</t>
  </si>
  <si>
    <t xml:space="preserve">      缴入国库的编办行政事业性收费</t>
  </si>
  <si>
    <t xml:space="preserve">      其他缴入国库的广播电视行政事业性收费</t>
  </si>
  <si>
    <t xml:space="preserve">      其他缴入国库的生态环境行政事业性收费</t>
  </si>
  <si>
    <t xml:space="preserve">    党校行政事业性收费收入</t>
  </si>
  <si>
    <t xml:space="preserve">    应急管理行政事业性收费收入</t>
  </si>
  <si>
    <t xml:space="preserve">    交通运输行政事业性收费收入</t>
  </si>
  <si>
    <t xml:space="preserve">      缴入国库的党校行政事业性收费</t>
  </si>
  <si>
    <t xml:space="preserve">      消防行业特有工种职业技能鉴定考试考务费</t>
  </si>
  <si>
    <t xml:space="preserve">    监察行政事业性收费收入</t>
  </si>
  <si>
    <t xml:space="preserve">      特种作业人员安全技术考试考务费</t>
  </si>
  <si>
    <t xml:space="preserve">      其他缴入国库的交通运输行政事业性收费</t>
  </si>
  <si>
    <t xml:space="preserve">      缴入国库的监察行政事业性收费</t>
  </si>
  <si>
    <t xml:space="preserve">    外文局行政事业性收费收入</t>
  </si>
  <si>
    <t xml:space="preserve">      其他股利、股息收入</t>
  </si>
  <si>
    <t xml:space="preserve">    市政公共资源有偿使用收入</t>
  </si>
  <si>
    <t xml:space="preserve">      翻译专业资格(水平)考试考务费</t>
  </si>
  <si>
    <t xml:space="preserve">    产权转让收入</t>
  </si>
  <si>
    <t xml:space="preserve">      停车泊位及公共停车场等有偿使用收入</t>
  </si>
  <si>
    <t xml:space="preserve">      其他缴入国库的外文局行政事业性收费</t>
  </si>
  <si>
    <t xml:space="preserve">      其他产权转让收入</t>
  </si>
  <si>
    <t xml:space="preserve">      公共空间广告设置权等有偿使用收入</t>
  </si>
  <si>
    <t xml:space="preserve">    国资委行政事业性收费收入</t>
  </si>
  <si>
    <t xml:space="preserve">    清算收入</t>
  </si>
  <si>
    <t xml:space="preserve">      其他市政公共资源有偿使用收入</t>
  </si>
  <si>
    <t xml:space="preserve">      其他清算收入</t>
  </si>
  <si>
    <t xml:space="preserve">    其他国有资源(资产)有偿使用收入</t>
  </si>
  <si>
    <t xml:space="preserve">      其他缴入国库的国资委行政事业性收费</t>
  </si>
  <si>
    <t xml:space="preserve">    国有资本经营收入退库</t>
  </si>
  <si>
    <t xml:space="preserve">  捐赠收入</t>
  </si>
  <si>
    <t xml:space="preserve">    其他行政事业性收费收入</t>
  </si>
  <si>
    <t xml:space="preserve">    国有企业计划亏损补贴</t>
  </si>
  <si>
    <t xml:space="preserve">    国外捐赠收入</t>
  </si>
  <si>
    <t xml:space="preserve">      政府信息公开信息处理费</t>
  </si>
  <si>
    <t xml:space="preserve">      工业企业计划亏损补贴</t>
  </si>
  <si>
    <t xml:space="preserve">    国内捐赠收入</t>
  </si>
  <si>
    <t xml:space="preserve">      其他缴入国库的行政事业性收费</t>
  </si>
  <si>
    <t xml:space="preserve">      农业企业计划亏损补贴</t>
  </si>
  <si>
    <t xml:space="preserve">  政府住房基金收入</t>
  </si>
  <si>
    <t xml:space="preserve">  罚没收入</t>
  </si>
  <si>
    <t xml:space="preserve">      其他国有企业计划亏损补贴</t>
  </si>
  <si>
    <t xml:space="preserve">    上缴管理费用</t>
  </si>
  <si>
    <t xml:space="preserve">    一般罚没收入</t>
  </si>
  <si>
    <t xml:space="preserve">    其他国有资本经营收入</t>
  </si>
  <si>
    <t xml:space="preserve">    计提公共租赁住房资金</t>
  </si>
  <si>
    <t xml:space="preserve">      公安罚没收入</t>
  </si>
  <si>
    <t xml:space="preserve">  国有资源(资产)有偿使用收入</t>
  </si>
  <si>
    <t xml:space="preserve">    公共租赁住房租金收入</t>
  </si>
  <si>
    <t xml:space="preserve">      检察院罚没收入</t>
  </si>
  <si>
    <t xml:space="preserve">    海域使用金收入(项)</t>
  </si>
  <si>
    <t xml:space="preserve">    配建商业设施租售收入</t>
  </si>
  <si>
    <t xml:space="preserve">      法院罚没收入</t>
  </si>
  <si>
    <t xml:space="preserve">      海域使用金收入(目)</t>
  </si>
  <si>
    <t xml:space="preserve">    其他政府住房基金收入</t>
  </si>
  <si>
    <t xml:space="preserve">      新闻出版罚没收入</t>
  </si>
  <si>
    <t xml:space="preserve">    场地和矿区使用费收入</t>
  </si>
  <si>
    <t xml:space="preserve">  其他收入(款)</t>
  </si>
  <si>
    <t xml:space="preserve">      海关罚没收入</t>
  </si>
  <si>
    <t xml:space="preserve">      陆上石油矿区使用费</t>
  </si>
  <si>
    <t xml:space="preserve">    主管部门集中收入</t>
  </si>
  <si>
    <t xml:space="preserve">      药品监督罚没收入</t>
  </si>
  <si>
    <t xml:space="preserve">      中央和地方合资合作企业场地使用费收入</t>
  </si>
  <si>
    <t xml:space="preserve">    基本建设收入</t>
  </si>
  <si>
    <t xml:space="preserve">      卫生罚没收入</t>
  </si>
  <si>
    <t xml:space="preserve">      地方合资合作企业场地使用费收入</t>
  </si>
  <si>
    <t xml:space="preserve">    差别电价收入</t>
  </si>
  <si>
    <t xml:space="preserve">      检验检疫罚没收入</t>
  </si>
  <si>
    <t xml:space="preserve">      港澳台和外商独资企业场地使用费收入</t>
  </si>
  <si>
    <t xml:space="preserve">    债务管理收入</t>
  </si>
  <si>
    <t xml:space="preserve">      证监会罚没收入</t>
  </si>
  <si>
    <t xml:space="preserve">    专项储备物资销售收入</t>
  </si>
  <si>
    <t xml:space="preserve">    南水北调工程基金收入</t>
  </si>
  <si>
    <t xml:space="preserve">      金融监管罚没收入</t>
  </si>
  <si>
    <t xml:space="preserve">    利息收入</t>
  </si>
  <si>
    <t xml:space="preserve">    生态环境损害赔偿资金</t>
  </si>
  <si>
    <t xml:space="preserve">      交通罚没收入</t>
  </si>
  <si>
    <t xml:space="preserve">      国库存款利息收入</t>
  </si>
  <si>
    <t xml:space="preserve">    其他收入(项)</t>
  </si>
  <si>
    <t xml:space="preserve">      铁道罚没收入</t>
  </si>
  <si>
    <t xml:space="preserve">      财政专户存款利息收入</t>
  </si>
  <si>
    <t xml:space="preserve">      审计罚没收入</t>
  </si>
  <si>
    <t xml:space="preserve">      有价证券利息收入</t>
  </si>
  <si>
    <t xml:space="preserve">      渔政罚没收入</t>
  </si>
  <si>
    <t xml:space="preserve">      其他利息收入</t>
  </si>
  <si>
    <t xml:space="preserve">      交强险罚没收入</t>
  </si>
  <si>
    <t xml:space="preserve">    非经营性国有资产收入</t>
  </si>
  <si>
    <t xml:space="preserve">      物价罚没收入</t>
  </si>
  <si>
    <t xml:space="preserve">      行政单位国有资产出租、出借收入</t>
  </si>
  <si>
    <t xml:space="preserve">      市场监管罚没收入</t>
  </si>
  <si>
    <t xml:space="preserve">      行政单位国有资产处置收入</t>
  </si>
  <si>
    <t xml:space="preserve">      工业和信息产业罚没收入</t>
  </si>
  <si>
    <t xml:space="preserve">      事业单位国有资产处置收入</t>
  </si>
  <si>
    <t xml:space="preserve">      生态环境罚没收入</t>
  </si>
  <si>
    <t xml:space="preserve">      事业单位国有资产出租出借收入</t>
  </si>
  <si>
    <t xml:space="preserve">      水利罚没收入</t>
  </si>
  <si>
    <t xml:space="preserve">      其他非经营性国有资产收入</t>
  </si>
  <si>
    <t xml:space="preserve">      邮政罚没收入</t>
  </si>
  <si>
    <t xml:space="preserve">    出租车经营权有偿出让和转让收入</t>
  </si>
  <si>
    <t xml:space="preserve">      监察罚没收入</t>
  </si>
  <si>
    <t xml:space="preserve">    无居民海岛使用金收入(项)</t>
  </si>
  <si>
    <t xml:space="preserve">      住房和城乡建设罚没收入</t>
  </si>
  <si>
    <t xml:space="preserve">      无居民海岛使用金收入(目)</t>
  </si>
  <si>
    <t xml:space="preserve">      应急管理罚没收入</t>
  </si>
  <si>
    <t xml:space="preserve">    转让政府还贷道路收费权收入</t>
  </si>
  <si>
    <t xml:space="preserve">      气象罚没收入</t>
  </si>
  <si>
    <t xml:space="preserve">    矿产资源专项收入</t>
  </si>
  <si>
    <t xml:space="preserve">      烟草罚没收入</t>
  </si>
  <si>
    <t xml:space="preserve">      矿产资源补偿费收入</t>
  </si>
  <si>
    <t xml:space="preserve">      其他一般罚没收入</t>
  </si>
  <si>
    <t xml:space="preserve">      探矿权、采矿权使用费收入</t>
  </si>
  <si>
    <t xml:space="preserve">    缉毒罚没收入</t>
  </si>
  <si>
    <t xml:space="preserve">      矿业权出让收益</t>
  </si>
  <si>
    <t xml:space="preserve">    罚没收入退库</t>
  </si>
  <si>
    <t xml:space="preserve">      矿业权占用费收入</t>
  </si>
  <si>
    <t xml:space="preserve">  国有资本经营收入</t>
  </si>
  <si>
    <t xml:space="preserve">    排污权出让收入</t>
  </si>
  <si>
    <t xml:space="preserve">    利润收入</t>
  </si>
  <si>
    <t xml:space="preserve">    农村集体经营性建设用地土地增值收益调节金收入</t>
  </si>
  <si>
    <t xml:space="preserve">      金融企业利润收入</t>
  </si>
  <si>
    <t xml:space="preserve">    新增建设用地土地有偿使用费收入</t>
  </si>
  <si>
    <t xml:space="preserve">      其他企业利润收入</t>
  </si>
  <si>
    <t xml:space="preserve">    水资源费收入</t>
  </si>
  <si>
    <t xml:space="preserve">    股利、股息收入</t>
  </si>
  <si>
    <t xml:space="preserve">      三峡电站水资源费收入</t>
  </si>
  <si>
    <t xml:space="preserve">      金融业公司股利、股息收入</t>
  </si>
  <si>
    <t xml:space="preserve">      其他水资源费收入</t>
  </si>
  <si>
    <t>2024年度南召县一般公共预算支出决算功能分类明细表</t>
  </si>
  <si>
    <t>决算05表</t>
  </si>
  <si>
    <t xml:space="preserve">    专项统计业务</t>
  </si>
  <si>
    <t xml:space="preserve">    行政运行</t>
  </si>
  <si>
    <t xml:space="preserve">  人大事务</t>
  </si>
  <si>
    <t xml:space="preserve">    统计管理</t>
  </si>
  <si>
    <t xml:space="preserve">    一般行政管理事务</t>
  </si>
  <si>
    <t xml:space="preserve">    专项普查活动</t>
  </si>
  <si>
    <t xml:space="preserve">    机关服务</t>
  </si>
  <si>
    <t xml:space="preserve">    统计抽样调查</t>
  </si>
  <si>
    <t xml:space="preserve">    大案要案查处</t>
  </si>
  <si>
    <t xml:space="preserve">    事业运行</t>
  </si>
  <si>
    <t xml:space="preserve">    派驻派出机构</t>
  </si>
  <si>
    <t xml:space="preserve">    人大会议</t>
  </si>
  <si>
    <t xml:space="preserve">    其他统计信息事务支出</t>
  </si>
  <si>
    <t xml:space="preserve">    巡视工作</t>
  </si>
  <si>
    <t xml:space="preserve">    人大立法</t>
  </si>
  <si>
    <t xml:space="preserve">  财政事务</t>
  </si>
  <si>
    <t xml:space="preserve">    人大监督</t>
  </si>
  <si>
    <t xml:space="preserve">    其他纪检监察事务支出</t>
  </si>
  <si>
    <t xml:space="preserve">    人大代表履职能力提升</t>
  </si>
  <si>
    <t xml:space="preserve">  商贸事务</t>
  </si>
  <si>
    <t xml:space="preserve">    代表工作</t>
  </si>
  <si>
    <t xml:space="preserve">    人大信访工作</t>
  </si>
  <si>
    <t xml:space="preserve">    预算改革业务</t>
  </si>
  <si>
    <t xml:space="preserve">    财政国库业务</t>
  </si>
  <si>
    <t xml:space="preserve">    其他人大事务支出</t>
  </si>
  <si>
    <t xml:space="preserve">    财政监察</t>
  </si>
  <si>
    <t xml:space="preserve">    对外贸易管理</t>
  </si>
  <si>
    <t xml:space="preserve">  政协事务</t>
  </si>
  <si>
    <t xml:space="preserve">    信息化建设</t>
  </si>
  <si>
    <t xml:space="preserve">    国际经济合作</t>
  </si>
  <si>
    <t xml:space="preserve">    财政委托业务支出</t>
  </si>
  <si>
    <t xml:space="preserve">    外资管理</t>
  </si>
  <si>
    <t xml:space="preserve">    国内贸易管理</t>
  </si>
  <si>
    <t xml:space="preserve">    其他财政事务支出</t>
  </si>
  <si>
    <t xml:space="preserve">    招商引资</t>
  </si>
  <si>
    <t xml:space="preserve">    政协会议</t>
  </si>
  <si>
    <t xml:space="preserve">  税收事务</t>
  </si>
  <si>
    <t xml:space="preserve">    委员视察</t>
  </si>
  <si>
    <t xml:space="preserve">    其他商贸事务支出</t>
  </si>
  <si>
    <t xml:space="preserve">    参政议政</t>
  </si>
  <si>
    <t xml:space="preserve">  知识产权事务</t>
  </si>
  <si>
    <t xml:space="preserve">    其他政协事务支出</t>
  </si>
  <si>
    <t xml:space="preserve">  政府办公厅(室)及相关机构事务</t>
  </si>
  <si>
    <t xml:space="preserve">    税收业务</t>
  </si>
  <si>
    <t xml:space="preserve">    专利审批</t>
  </si>
  <si>
    <t xml:space="preserve">    其他税收事务支出</t>
  </si>
  <si>
    <t xml:space="preserve">    知识产权战略和规划</t>
  </si>
  <si>
    <t xml:space="preserve">  审计事务</t>
  </si>
  <si>
    <t xml:space="preserve">    国际合作与交流</t>
  </si>
  <si>
    <t xml:space="preserve">    专项服务</t>
  </si>
  <si>
    <t xml:space="preserve">    知识产权宏观管理</t>
  </si>
  <si>
    <t xml:space="preserve">    专项业务及机关事务管理</t>
  </si>
  <si>
    <t xml:space="preserve">    商标管理</t>
  </si>
  <si>
    <t xml:space="preserve">    政务公开审批</t>
  </si>
  <si>
    <t xml:space="preserve">    原产地地理标志管理</t>
  </si>
  <si>
    <t xml:space="preserve">    参事事务</t>
  </si>
  <si>
    <t xml:space="preserve">    审计业务</t>
  </si>
  <si>
    <t xml:space="preserve">    审计管理</t>
  </si>
  <si>
    <t xml:space="preserve">    其他知识产权事务支出</t>
  </si>
  <si>
    <t xml:space="preserve">    其他政府办公厅(室)及相关机构事务支出</t>
  </si>
  <si>
    <t xml:space="preserve">  民族事务</t>
  </si>
  <si>
    <t xml:space="preserve">  发展与改革事务</t>
  </si>
  <si>
    <t xml:space="preserve">    其他审计事务支出</t>
  </si>
  <si>
    <t xml:space="preserve">  海关事务</t>
  </si>
  <si>
    <t xml:space="preserve">    民族工作专项</t>
  </si>
  <si>
    <t xml:space="preserve">    战略规划与实施</t>
  </si>
  <si>
    <t xml:space="preserve">    日常经济运行调节</t>
  </si>
  <si>
    <t xml:space="preserve">    其他民族事务支出</t>
  </si>
  <si>
    <t xml:space="preserve">    社会事业发展规划</t>
  </si>
  <si>
    <t xml:space="preserve">    缉私办案</t>
  </si>
  <si>
    <t xml:space="preserve">  港澳台事务</t>
  </si>
  <si>
    <t xml:space="preserve">    经济体制改革研究</t>
  </si>
  <si>
    <t xml:space="preserve">    口岸管理</t>
  </si>
  <si>
    <t xml:space="preserve">    物价管理</t>
  </si>
  <si>
    <t xml:space="preserve">    海关关务</t>
  </si>
  <si>
    <t xml:space="preserve">    其他发展与改革事务支出</t>
  </si>
  <si>
    <t xml:space="preserve">    关税征管</t>
  </si>
  <si>
    <t xml:space="preserve">    港澳事务</t>
  </si>
  <si>
    <t xml:space="preserve">  统计信息事务</t>
  </si>
  <si>
    <t xml:space="preserve">    海关监管</t>
  </si>
  <si>
    <t xml:space="preserve">    台湾事务</t>
  </si>
  <si>
    <t xml:space="preserve">    检验检疫</t>
  </si>
  <si>
    <t xml:space="preserve">    其他港澳台事务支出</t>
  </si>
  <si>
    <t xml:space="preserve">    其他海关事务支出</t>
  </si>
  <si>
    <t xml:space="preserve">  档案事务</t>
  </si>
  <si>
    <t xml:space="preserve">    信息事务</t>
  </si>
  <si>
    <t xml:space="preserve">  纪检监察事务</t>
  </si>
  <si>
    <t xml:space="preserve">    其他一般公共服务支出(项)</t>
  </si>
  <si>
    <t>外交支出</t>
  </si>
  <si>
    <t xml:space="preserve">    档案馆</t>
  </si>
  <si>
    <t xml:space="preserve">  外交管理事务</t>
  </si>
  <si>
    <t xml:space="preserve">    其他档案事务支出</t>
  </si>
  <si>
    <t xml:space="preserve">  民主党派及工商联事务</t>
  </si>
  <si>
    <t xml:space="preserve">    其他对外联络事务支出</t>
  </si>
  <si>
    <t xml:space="preserve">  其他共产党事务支出(款)</t>
  </si>
  <si>
    <t xml:space="preserve">    专项业务</t>
  </si>
  <si>
    <t xml:space="preserve">    其他外交管理事务支出</t>
  </si>
  <si>
    <t xml:space="preserve">  驻外机构</t>
  </si>
  <si>
    <t xml:space="preserve">    其他民主党派及工商联事务支出</t>
  </si>
  <si>
    <t xml:space="preserve">    其他共产党事务支出(项)</t>
  </si>
  <si>
    <t xml:space="preserve">    驻外使领馆(团、处)</t>
  </si>
  <si>
    <t xml:space="preserve">  群众团体事务</t>
  </si>
  <si>
    <t xml:space="preserve">  网信事务</t>
  </si>
  <si>
    <t xml:space="preserve">    其他驻外机构支出</t>
  </si>
  <si>
    <t xml:space="preserve">  对外援助</t>
  </si>
  <si>
    <t xml:space="preserve">    援外优惠贷款贴息</t>
  </si>
  <si>
    <t xml:space="preserve">    对外援助</t>
  </si>
  <si>
    <t xml:space="preserve">    工会事务</t>
  </si>
  <si>
    <t xml:space="preserve">    信息安全事务</t>
  </si>
  <si>
    <t xml:space="preserve">  国际组织</t>
  </si>
  <si>
    <t xml:space="preserve">    国际组织会费</t>
  </si>
  <si>
    <t xml:space="preserve">    其他群众团体事务支出</t>
  </si>
  <si>
    <t xml:space="preserve">    其他网信事务支出</t>
  </si>
  <si>
    <t xml:space="preserve">    国际组织捐赠</t>
  </si>
  <si>
    <t xml:space="preserve">  党委办公厅(室)及相关机构事务</t>
  </si>
  <si>
    <t xml:space="preserve">  市场监督管理事务</t>
  </si>
  <si>
    <t xml:space="preserve">    维和摊款</t>
  </si>
  <si>
    <t xml:space="preserve">    国际组织股金及基金</t>
  </si>
  <si>
    <t xml:space="preserve">    其他国际组织支出</t>
  </si>
  <si>
    <t xml:space="preserve">  对外合作与交流</t>
  </si>
  <si>
    <t xml:space="preserve">    市场主体管理</t>
  </si>
  <si>
    <t xml:space="preserve">    在华国际会议</t>
  </si>
  <si>
    <t xml:space="preserve">    市场秩序执法</t>
  </si>
  <si>
    <t xml:space="preserve">    国际交流活动</t>
  </si>
  <si>
    <t xml:space="preserve">    其他党委办公厅(室)及相关机构事务支出</t>
  </si>
  <si>
    <t xml:space="preserve">    对外合作活动</t>
  </si>
  <si>
    <t xml:space="preserve">  组织事务</t>
  </si>
  <si>
    <t xml:space="preserve">    质量基础</t>
  </si>
  <si>
    <t xml:space="preserve">    其他对外合作与交流支出</t>
  </si>
  <si>
    <t xml:space="preserve">    药品事务</t>
  </si>
  <si>
    <t xml:space="preserve">  对外宣传(款)</t>
  </si>
  <si>
    <t xml:space="preserve">    医疗器械事务</t>
  </si>
  <si>
    <t xml:space="preserve">    对外宣传(项)</t>
  </si>
  <si>
    <t xml:space="preserve">    化妆品事务</t>
  </si>
  <si>
    <t xml:space="preserve">  边界勘界联检</t>
  </si>
  <si>
    <t xml:space="preserve">    公务员事务</t>
  </si>
  <si>
    <t xml:space="preserve">    质量安全监管</t>
  </si>
  <si>
    <t xml:space="preserve">    边界勘界</t>
  </si>
  <si>
    <t xml:space="preserve">    食品安全监管</t>
  </si>
  <si>
    <t xml:space="preserve">    边界联检</t>
  </si>
  <si>
    <t xml:space="preserve">    其他组织事务支出</t>
  </si>
  <si>
    <t xml:space="preserve">    边界界桩维护</t>
  </si>
  <si>
    <t xml:space="preserve">  宣传事务</t>
  </si>
  <si>
    <t xml:space="preserve">    其他市场监督管理事务</t>
  </si>
  <si>
    <t xml:space="preserve">    其他支出</t>
  </si>
  <si>
    <t xml:space="preserve">  社会工作事务</t>
  </si>
  <si>
    <t xml:space="preserve">  国际发展合作</t>
  </si>
  <si>
    <t xml:space="preserve">    宣传管理</t>
  </si>
  <si>
    <t xml:space="preserve">    其他宣传事务支出</t>
  </si>
  <si>
    <t xml:space="preserve">    其他国际发展合作支出</t>
  </si>
  <si>
    <t xml:space="preserve">  统战事务</t>
  </si>
  <si>
    <t xml:space="preserve">    其他社会工作事务支出</t>
  </si>
  <si>
    <t xml:space="preserve">  其他外交支出(款)</t>
  </si>
  <si>
    <t xml:space="preserve">  信访事务</t>
  </si>
  <si>
    <t xml:space="preserve">    其他外交支出(项)</t>
  </si>
  <si>
    <t>国防支出</t>
  </si>
  <si>
    <t xml:space="preserve">  军费</t>
  </si>
  <si>
    <t xml:space="preserve">    宗教事务</t>
  </si>
  <si>
    <t xml:space="preserve">    现役部队</t>
  </si>
  <si>
    <t xml:space="preserve">    华侨事务</t>
  </si>
  <si>
    <t xml:space="preserve">    信访业务</t>
  </si>
  <si>
    <t xml:space="preserve">    预备役部队</t>
  </si>
  <si>
    <t xml:space="preserve">    其他信访事务支出</t>
  </si>
  <si>
    <t xml:space="preserve">    其他军费支出</t>
  </si>
  <si>
    <t xml:space="preserve">    其他统战事务支出</t>
  </si>
  <si>
    <t xml:space="preserve">  其他一般公共服务支出(款)</t>
  </si>
  <si>
    <t xml:space="preserve">  国防科研事业(款)</t>
  </si>
  <si>
    <t xml:space="preserve">  对外联络事务</t>
  </si>
  <si>
    <t xml:space="preserve">    国家赔偿费用支出</t>
  </si>
  <si>
    <t xml:space="preserve">    国防科研事业(项)</t>
  </si>
  <si>
    <t xml:space="preserve">  专项工程(款)</t>
  </si>
  <si>
    <t xml:space="preserve">    “两庭”建设</t>
  </si>
  <si>
    <t xml:space="preserve">    专项工程(项)</t>
  </si>
  <si>
    <t xml:space="preserve">    缉私业务</t>
  </si>
  <si>
    <t xml:space="preserve">  国防动员</t>
  </si>
  <si>
    <t xml:space="preserve">    其他法院支出</t>
  </si>
  <si>
    <t xml:space="preserve">    其他缉私警察支出</t>
  </si>
  <si>
    <t xml:space="preserve">    兵役征集</t>
  </si>
  <si>
    <t xml:space="preserve">  司法</t>
  </si>
  <si>
    <t xml:space="preserve">  其他公共安全支出(款)</t>
  </si>
  <si>
    <t xml:space="preserve">    经济动员</t>
  </si>
  <si>
    <t xml:space="preserve">    国家司法救助支出</t>
  </si>
  <si>
    <t xml:space="preserve">    人民防空</t>
  </si>
  <si>
    <t xml:space="preserve">    其他公共安全支出(项)</t>
  </si>
  <si>
    <t xml:space="preserve">    交通战备</t>
  </si>
  <si>
    <t xml:space="preserve">    民兵</t>
  </si>
  <si>
    <t xml:space="preserve">    基层司法业务</t>
  </si>
  <si>
    <t xml:space="preserve">  教育管理事务</t>
  </si>
  <si>
    <t xml:space="preserve">    边海防</t>
  </si>
  <si>
    <t xml:space="preserve">    普法宣传</t>
  </si>
  <si>
    <t xml:space="preserve">    其他国防动员支出</t>
  </si>
  <si>
    <t xml:space="preserve">    律师管理</t>
  </si>
  <si>
    <t xml:space="preserve">  其他国防支出(款)</t>
  </si>
  <si>
    <t xml:space="preserve">    公共法律服务</t>
  </si>
  <si>
    <t xml:space="preserve">    其他国防支出(项)</t>
  </si>
  <si>
    <t xml:space="preserve">    国家统一法律职业资格考试</t>
  </si>
  <si>
    <t xml:space="preserve">    其他教育管理事务支出</t>
  </si>
  <si>
    <t xml:space="preserve">    社区矫正</t>
  </si>
  <si>
    <t xml:space="preserve">  普通教育</t>
  </si>
  <si>
    <t xml:space="preserve">  武装警察部队(款)</t>
  </si>
  <si>
    <t xml:space="preserve">    法治建设</t>
  </si>
  <si>
    <t xml:space="preserve">    学前教育</t>
  </si>
  <si>
    <t xml:space="preserve">    武装警察部队(项)</t>
  </si>
  <si>
    <t xml:space="preserve">    小学教育</t>
  </si>
  <si>
    <t xml:space="preserve">    其他武装警察部队支出</t>
  </si>
  <si>
    <t xml:space="preserve">    初中教育</t>
  </si>
  <si>
    <t xml:space="preserve">  公安</t>
  </si>
  <si>
    <t xml:space="preserve">    其他司法支出</t>
  </si>
  <si>
    <t xml:space="preserve">    高中教育</t>
  </si>
  <si>
    <t xml:space="preserve">  监狱</t>
  </si>
  <si>
    <t xml:space="preserve">    高等教育</t>
  </si>
  <si>
    <t xml:space="preserve">    其他普通教育支出</t>
  </si>
  <si>
    <t xml:space="preserve">  职业教育</t>
  </si>
  <si>
    <t xml:space="preserve">    初等职业教育</t>
  </si>
  <si>
    <t xml:space="preserve">    执法办案</t>
  </si>
  <si>
    <t xml:space="preserve">    罪犯生活及医疗卫生</t>
  </si>
  <si>
    <t xml:space="preserve">    中等职业教育</t>
  </si>
  <si>
    <t xml:space="preserve">    特别业务</t>
  </si>
  <si>
    <t xml:space="preserve">    监狱业务及罪犯改造</t>
  </si>
  <si>
    <t xml:space="preserve">    技校教育</t>
  </si>
  <si>
    <t xml:space="preserve">    特勤业务</t>
  </si>
  <si>
    <t xml:space="preserve">    狱政设施建设</t>
  </si>
  <si>
    <t xml:space="preserve">    高等职业教育</t>
  </si>
  <si>
    <t xml:space="preserve">    移民事务</t>
  </si>
  <si>
    <t xml:space="preserve">    其他职业教育支出</t>
  </si>
  <si>
    <t xml:space="preserve">  成人教育</t>
  </si>
  <si>
    <t xml:space="preserve">    其他公安支出</t>
  </si>
  <si>
    <t xml:space="preserve">    其他监狱支出</t>
  </si>
  <si>
    <t xml:space="preserve">    成人初等教育</t>
  </si>
  <si>
    <t xml:space="preserve">  国家安全</t>
  </si>
  <si>
    <t xml:space="preserve">  强制隔离戒毒</t>
  </si>
  <si>
    <t xml:space="preserve">    成人中等教育</t>
  </si>
  <si>
    <t xml:space="preserve">    成人高等教育</t>
  </si>
  <si>
    <t xml:space="preserve">    成人广播电视教育</t>
  </si>
  <si>
    <t xml:space="preserve">    其他成人教育支出</t>
  </si>
  <si>
    <t xml:space="preserve">    安全业务</t>
  </si>
  <si>
    <t xml:space="preserve">    强制隔离戒毒人员生活</t>
  </si>
  <si>
    <t xml:space="preserve">  广播电视教育</t>
  </si>
  <si>
    <t xml:space="preserve">    强制隔离戒毒人员教育</t>
  </si>
  <si>
    <t xml:space="preserve">    广播电视学校</t>
  </si>
  <si>
    <t xml:space="preserve">    其他国家安全支出</t>
  </si>
  <si>
    <t xml:space="preserve">    所政设施建设</t>
  </si>
  <si>
    <t xml:space="preserve">    教育电视台</t>
  </si>
  <si>
    <t xml:space="preserve">  检察</t>
  </si>
  <si>
    <t xml:space="preserve">    其他广播电视教育支出</t>
  </si>
  <si>
    <t xml:space="preserve">  留学教育</t>
  </si>
  <si>
    <t xml:space="preserve">    其他强制隔离戒毒支出</t>
  </si>
  <si>
    <t xml:space="preserve">    出国留学教育</t>
  </si>
  <si>
    <t xml:space="preserve">  国家保密</t>
  </si>
  <si>
    <t xml:space="preserve">    来华留学教育</t>
  </si>
  <si>
    <t xml:space="preserve">    “两房”建设</t>
  </si>
  <si>
    <t xml:space="preserve">    其他留学教育支出</t>
  </si>
  <si>
    <t xml:space="preserve">    检察监督</t>
  </si>
  <si>
    <t xml:space="preserve">  特殊教育</t>
  </si>
  <si>
    <t xml:space="preserve">    特殊学校教育</t>
  </si>
  <si>
    <t xml:space="preserve">    其他检察支出</t>
  </si>
  <si>
    <t xml:space="preserve">    保密技术</t>
  </si>
  <si>
    <t xml:space="preserve">    工读学校教育</t>
  </si>
  <si>
    <t xml:space="preserve">  法院</t>
  </si>
  <si>
    <t xml:space="preserve">    保密管理</t>
  </si>
  <si>
    <t xml:space="preserve">    其他特殊教育支出</t>
  </si>
  <si>
    <t xml:space="preserve">  进修及培训</t>
  </si>
  <si>
    <t xml:space="preserve">    其他国家保密支出</t>
  </si>
  <si>
    <t xml:space="preserve">    教师进修</t>
  </si>
  <si>
    <t xml:space="preserve">  缉私警察</t>
  </si>
  <si>
    <t xml:space="preserve">    干部教育</t>
  </si>
  <si>
    <t xml:space="preserve">    案件审判</t>
  </si>
  <si>
    <t xml:space="preserve">    培训支出</t>
  </si>
  <si>
    <t xml:space="preserve">    案件执行</t>
  </si>
  <si>
    <t xml:space="preserve">    退役士兵能力提升</t>
  </si>
  <si>
    <t xml:space="preserve">    其他进修及培训</t>
  </si>
  <si>
    <t xml:space="preserve">    科普活动</t>
  </si>
  <si>
    <t xml:space="preserve">    体育竞赛</t>
  </si>
  <si>
    <t xml:space="preserve">  教育费附加安排的支出</t>
  </si>
  <si>
    <t xml:space="preserve">    青少年科技活动</t>
  </si>
  <si>
    <t xml:space="preserve">    体育训练</t>
  </si>
  <si>
    <t xml:space="preserve">    农村中小学校舍建设</t>
  </si>
  <si>
    <t xml:space="preserve">    学术交流活动</t>
  </si>
  <si>
    <t xml:space="preserve">    体育场馆</t>
  </si>
  <si>
    <t xml:space="preserve">    农村中小学教学设施</t>
  </si>
  <si>
    <t xml:space="preserve">    科技馆站</t>
  </si>
  <si>
    <t xml:space="preserve">    群众体育</t>
  </si>
  <si>
    <t xml:space="preserve">    城市中小学校舍建设</t>
  </si>
  <si>
    <t xml:space="preserve">    其他科学技术普及支出</t>
  </si>
  <si>
    <t xml:space="preserve">    体育交流与合作</t>
  </si>
  <si>
    <t xml:space="preserve">    城市中小学教学设施</t>
  </si>
  <si>
    <t xml:space="preserve">  科技交流与合作</t>
  </si>
  <si>
    <t xml:space="preserve">    其他体育支出</t>
  </si>
  <si>
    <t xml:space="preserve">    中等职业学校教学设施</t>
  </si>
  <si>
    <t xml:space="preserve">    国际交流与合作</t>
  </si>
  <si>
    <t xml:space="preserve">  新闻出版电影</t>
  </si>
  <si>
    <t xml:space="preserve">    其他教育费附加安排的支出</t>
  </si>
  <si>
    <t xml:space="preserve">    重大科技合作项目</t>
  </si>
  <si>
    <t xml:space="preserve">  其他教育支出(款)</t>
  </si>
  <si>
    <t xml:space="preserve">    其他科技交流与合作支出</t>
  </si>
  <si>
    <t xml:space="preserve">    其他教育支出(项)</t>
  </si>
  <si>
    <t xml:space="preserve">  科技重大项目</t>
  </si>
  <si>
    <t xml:space="preserve">    科技重大专项</t>
  </si>
  <si>
    <t xml:space="preserve">    新闻通讯</t>
  </si>
  <si>
    <t xml:space="preserve">  科学技术管理事务</t>
  </si>
  <si>
    <t xml:space="preserve">    重点研发计划</t>
  </si>
  <si>
    <t xml:space="preserve">    出版发行</t>
  </si>
  <si>
    <t xml:space="preserve">    其他科技重大项目</t>
  </si>
  <si>
    <t xml:space="preserve">    版权管理</t>
  </si>
  <si>
    <t xml:space="preserve">  其他科学技术支出(款)</t>
  </si>
  <si>
    <t xml:space="preserve">    电影</t>
  </si>
  <si>
    <t xml:space="preserve">    科技奖励</t>
  </si>
  <si>
    <t xml:space="preserve">    其他新闻出版电影支出</t>
  </si>
  <si>
    <t xml:space="preserve">    其他科学技术管理事务支出</t>
  </si>
  <si>
    <t xml:space="preserve">    核应急</t>
  </si>
  <si>
    <t xml:space="preserve">  广播电视</t>
  </si>
  <si>
    <t xml:space="preserve">  基础研究</t>
  </si>
  <si>
    <t xml:space="preserve">    转制科研机构</t>
  </si>
  <si>
    <t xml:space="preserve">    机构运行</t>
  </si>
  <si>
    <t xml:space="preserve">    其他科学技术支出(项)</t>
  </si>
  <si>
    <t xml:space="preserve">    自然科学基金</t>
  </si>
  <si>
    <t xml:space="preserve">    实验室及相关设施</t>
  </si>
  <si>
    <t xml:space="preserve">  文化和旅游</t>
  </si>
  <si>
    <t xml:space="preserve">    监测监管</t>
  </si>
  <si>
    <t xml:space="preserve">    重大科学工程</t>
  </si>
  <si>
    <t xml:space="preserve">    传输发射</t>
  </si>
  <si>
    <t xml:space="preserve">    专项基础科研</t>
  </si>
  <si>
    <t xml:space="preserve">    广播电视事务</t>
  </si>
  <si>
    <t xml:space="preserve">    专项技术基础</t>
  </si>
  <si>
    <t xml:space="preserve">    其他广播电视支出</t>
  </si>
  <si>
    <t xml:space="preserve">    科技人才队伍建设</t>
  </si>
  <si>
    <t xml:space="preserve">    图书馆</t>
  </si>
  <si>
    <t xml:space="preserve">  其他文化旅游体育与传媒支出(款)</t>
  </si>
  <si>
    <t xml:space="preserve">    其他基础研究支出</t>
  </si>
  <si>
    <t xml:space="preserve">    文化展示及纪念机构</t>
  </si>
  <si>
    <t xml:space="preserve">    宣传文化发展专项支出</t>
  </si>
  <si>
    <t xml:space="preserve">  应用研究</t>
  </si>
  <si>
    <t xml:space="preserve">    艺术表演场所</t>
  </si>
  <si>
    <t xml:space="preserve">    文化产业发展专项支出</t>
  </si>
  <si>
    <t xml:space="preserve">    艺术表演团体</t>
  </si>
  <si>
    <t xml:space="preserve">    其他文化旅游体育与传媒支出(项)</t>
  </si>
  <si>
    <t xml:space="preserve">    社会公益研究</t>
  </si>
  <si>
    <t xml:space="preserve">    文化活动</t>
  </si>
  <si>
    <t xml:space="preserve">    高技术研究</t>
  </si>
  <si>
    <t xml:space="preserve">    群众文化</t>
  </si>
  <si>
    <t xml:space="preserve">  人力资源和社会保障管理事务</t>
  </si>
  <si>
    <t xml:space="preserve">    专项科研试制</t>
  </si>
  <si>
    <t xml:space="preserve">    文化和旅游交流与合作</t>
  </si>
  <si>
    <t xml:space="preserve">    其他应用研究支出</t>
  </si>
  <si>
    <t xml:space="preserve">    文化创作与保护</t>
  </si>
  <si>
    <t xml:space="preserve">  技术研究与开发</t>
  </si>
  <si>
    <t xml:space="preserve">    文化和旅游市场管理</t>
  </si>
  <si>
    <t xml:space="preserve">    旅游宣传</t>
  </si>
  <si>
    <t xml:space="preserve">    综合业务管理</t>
  </si>
  <si>
    <t xml:space="preserve">    科技成果转化与扩散</t>
  </si>
  <si>
    <t xml:space="preserve">    文化和旅游管理事务</t>
  </si>
  <si>
    <t xml:space="preserve">    劳动保障监察</t>
  </si>
  <si>
    <t xml:space="preserve">    共性技术研究与开发</t>
  </si>
  <si>
    <t xml:space="preserve">    其他文化和旅游支出</t>
  </si>
  <si>
    <t xml:space="preserve">    就业管理事务</t>
  </si>
  <si>
    <t xml:space="preserve">    其他技术研究与开发支出</t>
  </si>
  <si>
    <t xml:space="preserve">  文物</t>
  </si>
  <si>
    <t xml:space="preserve">    社会保险业务管理事务</t>
  </si>
  <si>
    <t xml:space="preserve">  科技条件与服务</t>
  </si>
  <si>
    <t xml:space="preserve">    社会保险经办机构</t>
  </si>
  <si>
    <t xml:space="preserve">    技术创新服务体系</t>
  </si>
  <si>
    <t xml:space="preserve">    劳动关系和维权</t>
  </si>
  <si>
    <t xml:space="preserve">    科技条件专项</t>
  </si>
  <si>
    <t xml:space="preserve">    文物保护</t>
  </si>
  <si>
    <t xml:space="preserve">    公共就业服务和职业技能鉴定机构</t>
  </si>
  <si>
    <t xml:space="preserve">    其他科技条件与服务支出</t>
  </si>
  <si>
    <t xml:space="preserve">    博物馆</t>
  </si>
  <si>
    <t xml:space="preserve">    劳动人事争议调解仲裁</t>
  </si>
  <si>
    <t xml:space="preserve">  社会科学</t>
  </si>
  <si>
    <t xml:space="preserve">    历史名城与古迹</t>
  </si>
  <si>
    <t xml:space="preserve">    政府特殊津贴</t>
  </si>
  <si>
    <t xml:space="preserve">    社会科学研究机构</t>
  </si>
  <si>
    <t xml:space="preserve">    其他文物支出</t>
  </si>
  <si>
    <t xml:space="preserve">    资助留学回国人员</t>
  </si>
  <si>
    <t xml:space="preserve">    社会科学研究</t>
  </si>
  <si>
    <t xml:space="preserve">  体育</t>
  </si>
  <si>
    <t xml:space="preserve">    博士后日常经费</t>
  </si>
  <si>
    <t xml:space="preserve">    社科基金支出</t>
  </si>
  <si>
    <t xml:space="preserve">    引进人才费用</t>
  </si>
  <si>
    <t xml:space="preserve">    其他社会科学支出</t>
  </si>
  <si>
    <t xml:space="preserve">  科学技术普及</t>
  </si>
  <si>
    <t xml:space="preserve">    其他人力资源和社会保障管理事务支出</t>
  </si>
  <si>
    <t xml:space="preserve">    运动项目管理</t>
  </si>
  <si>
    <t xml:space="preserve">  民政管理事务</t>
  </si>
  <si>
    <t xml:space="preserve">    老年福利</t>
  </si>
  <si>
    <t xml:space="preserve">    拥军优属</t>
  </si>
  <si>
    <t xml:space="preserve">    康复辅具</t>
  </si>
  <si>
    <t xml:space="preserve">    军供保障</t>
  </si>
  <si>
    <t xml:space="preserve">    殡葬</t>
  </si>
  <si>
    <t xml:space="preserve">    社会组织管理</t>
  </si>
  <si>
    <t xml:space="preserve">    社会福利事业单位</t>
  </si>
  <si>
    <t xml:space="preserve">    行政区划和地名管理</t>
  </si>
  <si>
    <t xml:space="preserve">    养老服务</t>
  </si>
  <si>
    <t xml:space="preserve">    其他退役军人事务管理支出</t>
  </si>
  <si>
    <t xml:space="preserve">    基层政权建设和社区治理</t>
  </si>
  <si>
    <t xml:space="preserve">    其他社会福利支出</t>
  </si>
  <si>
    <t xml:space="preserve">  财政代缴社会保险费支出</t>
  </si>
  <si>
    <t xml:space="preserve">    其他民政管理事务支出</t>
  </si>
  <si>
    <t xml:space="preserve">  残疾人事业</t>
  </si>
  <si>
    <t xml:space="preserve">    财政代缴城乡居民基本养老保险费支出</t>
  </si>
  <si>
    <t xml:space="preserve">  行政事业单位养老支出</t>
  </si>
  <si>
    <t xml:space="preserve">    财政代缴其他社会保险费支出</t>
  </si>
  <si>
    <t xml:space="preserve">    行政单位离退休</t>
  </si>
  <si>
    <t xml:space="preserve">  其他社会保障和就业支出(款)</t>
  </si>
  <si>
    <t xml:space="preserve">    事业单位离退休</t>
  </si>
  <si>
    <t xml:space="preserve">    其他社会保障和就业支出(项)</t>
  </si>
  <si>
    <t xml:space="preserve">    离退休人员管理机构</t>
  </si>
  <si>
    <t xml:space="preserve">    残疾人康复</t>
  </si>
  <si>
    <t xml:space="preserve">    机关事业单位基本养老保险缴费支出</t>
  </si>
  <si>
    <t xml:space="preserve">    残疾人就业</t>
  </si>
  <si>
    <t xml:space="preserve">  卫生健康管理事务</t>
  </si>
  <si>
    <t xml:space="preserve">    机关事业单位职业年金缴费支出</t>
  </si>
  <si>
    <t xml:space="preserve">    残疾人体育</t>
  </si>
  <si>
    <t xml:space="preserve">    对机关事业单位基本养老保险基金的补助</t>
  </si>
  <si>
    <t xml:space="preserve">    残疾人生活和护理补贴</t>
  </si>
  <si>
    <t xml:space="preserve">    对机关事业单位职业年金的补助</t>
  </si>
  <si>
    <t xml:space="preserve">    其他残疾人事业支出</t>
  </si>
  <si>
    <t xml:space="preserve">    其他行政事业单位养老支出</t>
  </si>
  <si>
    <t xml:space="preserve">  红十字事业</t>
  </si>
  <si>
    <t xml:space="preserve">    其他卫生健康管理事务支出</t>
  </si>
  <si>
    <t xml:space="preserve">  企业改革补助</t>
  </si>
  <si>
    <t xml:space="preserve">  公立医院</t>
  </si>
  <si>
    <t xml:space="preserve">    企业关闭破产补助</t>
  </si>
  <si>
    <t xml:space="preserve">    综合医院</t>
  </si>
  <si>
    <t xml:space="preserve">    厂办大集体改革补助</t>
  </si>
  <si>
    <t xml:space="preserve">    中医(民族)医院</t>
  </si>
  <si>
    <t xml:space="preserve">    其他企业改革发展补助</t>
  </si>
  <si>
    <t xml:space="preserve">    传染病医院</t>
  </si>
  <si>
    <t xml:space="preserve">  就业补助</t>
  </si>
  <si>
    <t xml:space="preserve">    其他红十字事业支出</t>
  </si>
  <si>
    <t xml:space="preserve">    职业病防治医院</t>
  </si>
  <si>
    <t xml:space="preserve">    就业创业服务补贴</t>
  </si>
  <si>
    <t xml:space="preserve">  最低生活保障</t>
  </si>
  <si>
    <t xml:space="preserve">    精神病医院</t>
  </si>
  <si>
    <t xml:space="preserve">    职业培训补贴</t>
  </si>
  <si>
    <t xml:space="preserve">    城市最低生活保障金支出</t>
  </si>
  <si>
    <t xml:space="preserve">    妇幼保健医院</t>
  </si>
  <si>
    <t xml:space="preserve">    社会保险补贴</t>
  </si>
  <si>
    <t xml:space="preserve">    农村最低生活保障金支出</t>
  </si>
  <si>
    <t xml:space="preserve">    儿童医院</t>
  </si>
  <si>
    <t xml:space="preserve">    公益性岗位补贴</t>
  </si>
  <si>
    <t xml:space="preserve">  临时救助</t>
  </si>
  <si>
    <t xml:space="preserve">    其他专科医院</t>
  </si>
  <si>
    <t xml:space="preserve">    职业技能鉴定补贴</t>
  </si>
  <si>
    <t xml:space="preserve">    临时救助支出</t>
  </si>
  <si>
    <t xml:space="preserve">    福利医院</t>
  </si>
  <si>
    <t xml:space="preserve">    就业见习补贴</t>
  </si>
  <si>
    <t xml:space="preserve">    流浪乞讨人员救助支出</t>
  </si>
  <si>
    <t xml:space="preserve">    行业医院</t>
  </si>
  <si>
    <t xml:space="preserve">    高技能人才培养补助</t>
  </si>
  <si>
    <t xml:space="preserve">  特困人员救助供养</t>
  </si>
  <si>
    <t xml:space="preserve">    处理医疗欠费</t>
  </si>
  <si>
    <t xml:space="preserve">    促进创业补贴</t>
  </si>
  <si>
    <t xml:space="preserve">    城市特困人员救助供养支出</t>
  </si>
  <si>
    <t xml:space="preserve">    康复医院</t>
  </si>
  <si>
    <t xml:space="preserve">    其他就业补助支出</t>
  </si>
  <si>
    <t xml:space="preserve">    农村特困人员救助供养支出</t>
  </si>
  <si>
    <t xml:space="preserve">    优抚医院</t>
  </si>
  <si>
    <t xml:space="preserve">  抚恤</t>
  </si>
  <si>
    <t xml:space="preserve">  补充道路交通事故社会救助基金</t>
  </si>
  <si>
    <t xml:space="preserve">    其他公立医院支出</t>
  </si>
  <si>
    <t xml:space="preserve">    死亡抚恤</t>
  </si>
  <si>
    <t xml:space="preserve">    对道路交通事故社会救助基金的补助</t>
  </si>
  <si>
    <t xml:space="preserve">  基层医疗卫生机构</t>
  </si>
  <si>
    <t xml:space="preserve">    伤残抚恤</t>
  </si>
  <si>
    <t xml:space="preserve">    交强险罚款收入补助基金支出</t>
  </si>
  <si>
    <t xml:space="preserve">    城市社区卫生机构</t>
  </si>
  <si>
    <t xml:space="preserve">    在乡复员、退伍军人生活补助</t>
  </si>
  <si>
    <t xml:space="preserve">  其他生活救助</t>
  </si>
  <si>
    <t xml:space="preserve">    乡镇卫生院</t>
  </si>
  <si>
    <t xml:space="preserve">    义务兵优待</t>
  </si>
  <si>
    <t xml:space="preserve">    其他城市生活救助</t>
  </si>
  <si>
    <t xml:space="preserve">    其他基层医疗卫生机构支出</t>
  </si>
  <si>
    <t xml:space="preserve">    农村籍退役士兵老年生活补助</t>
  </si>
  <si>
    <t xml:space="preserve">    其他农村生活救助</t>
  </si>
  <si>
    <t xml:space="preserve">  公共卫生</t>
  </si>
  <si>
    <t xml:space="preserve">    光荣院</t>
  </si>
  <si>
    <t xml:space="preserve">  财政对基本养老保险基金的补助</t>
  </si>
  <si>
    <t xml:space="preserve">    疾病预防控制机构</t>
  </si>
  <si>
    <t xml:space="preserve">    褒扬纪念</t>
  </si>
  <si>
    <t xml:space="preserve">    财政对企业职工基本养老保险基金的补助</t>
  </si>
  <si>
    <t xml:space="preserve">    卫生监督机构</t>
  </si>
  <si>
    <t xml:space="preserve">    其他优抚支出</t>
  </si>
  <si>
    <t xml:space="preserve">    财政对城乡居民基本养老保险基金的补助</t>
  </si>
  <si>
    <t xml:space="preserve">    妇幼保健机构</t>
  </si>
  <si>
    <t xml:space="preserve">  退役安置</t>
  </si>
  <si>
    <t xml:space="preserve">    财政对其他基本养老保险基金的补助</t>
  </si>
  <si>
    <t xml:space="preserve">    精神卫生机构</t>
  </si>
  <si>
    <t xml:space="preserve">    退役士兵安置</t>
  </si>
  <si>
    <t xml:space="preserve">  财政对其他社会保险基金的补助</t>
  </si>
  <si>
    <t xml:space="preserve">    应急救治机构</t>
  </si>
  <si>
    <t xml:space="preserve">    军队移交政府的离退休人员安置</t>
  </si>
  <si>
    <t xml:space="preserve">    财政对失业保险基金的补助</t>
  </si>
  <si>
    <t xml:space="preserve">    采供血机构</t>
  </si>
  <si>
    <t xml:space="preserve">    军队移交政府离退休干部管理机构</t>
  </si>
  <si>
    <t xml:space="preserve">    财政对工伤保险基金的补助</t>
  </si>
  <si>
    <t xml:space="preserve">    其他专业公共卫生机构</t>
  </si>
  <si>
    <t xml:space="preserve">    退役士兵管理教育</t>
  </si>
  <si>
    <t xml:space="preserve">    其他财政对社会保险基金的补助</t>
  </si>
  <si>
    <t xml:space="preserve">    基本公共卫生服务</t>
  </si>
  <si>
    <t xml:space="preserve">    军队转业干部安置</t>
  </si>
  <si>
    <t xml:space="preserve">  退役军人管理事务</t>
  </si>
  <si>
    <t xml:space="preserve">    重大公共卫生服务</t>
  </si>
  <si>
    <t xml:space="preserve">    其他退役安置支出</t>
  </si>
  <si>
    <t xml:space="preserve">    突发公共卫生事件应急处置</t>
  </si>
  <si>
    <t xml:space="preserve">  社会福利</t>
  </si>
  <si>
    <t xml:space="preserve">    其他公共卫生支出</t>
  </si>
  <si>
    <t xml:space="preserve">    儿童福利</t>
  </si>
  <si>
    <t xml:space="preserve">  计划生育事务</t>
  </si>
  <si>
    <t xml:space="preserve">    计划生育机构</t>
  </si>
  <si>
    <t xml:space="preserve">    生态环境保护宣传</t>
  </si>
  <si>
    <t xml:space="preserve">    其他污染减排支出</t>
  </si>
  <si>
    <t xml:space="preserve">    计划生育服务</t>
  </si>
  <si>
    <t xml:space="preserve">    环境保护法规、规划及标准</t>
  </si>
  <si>
    <t xml:space="preserve">  可再生能源(款)</t>
  </si>
  <si>
    <t xml:space="preserve">    其他计划生育事务支出</t>
  </si>
  <si>
    <t xml:space="preserve">    生态环境国际合作及履约</t>
  </si>
  <si>
    <t xml:space="preserve">    可再生能源(项)</t>
  </si>
  <si>
    <t xml:space="preserve">  行政事业单位医疗</t>
  </si>
  <si>
    <t xml:space="preserve">    生态环境保护行政许可</t>
  </si>
  <si>
    <t xml:space="preserve">  循环经济(款)</t>
  </si>
  <si>
    <t xml:space="preserve">    行政单位医疗</t>
  </si>
  <si>
    <t xml:space="preserve">    应对气候变化管理事务</t>
  </si>
  <si>
    <t xml:space="preserve">    循环经济(项)</t>
  </si>
  <si>
    <t xml:space="preserve">    事业单位医疗</t>
  </si>
  <si>
    <t xml:space="preserve">    其他环境保护管理事务支出</t>
  </si>
  <si>
    <t xml:space="preserve">  能源管理事务</t>
  </si>
  <si>
    <t xml:space="preserve">    公务员医疗补助</t>
  </si>
  <si>
    <t xml:space="preserve">  环境监测与监察</t>
  </si>
  <si>
    <t xml:space="preserve">    其他行政事业单位医疗支出</t>
  </si>
  <si>
    <t xml:space="preserve">    建设项目环评审查与监督</t>
  </si>
  <si>
    <t xml:space="preserve">  财政对基本医疗保险基金的补助</t>
  </si>
  <si>
    <t xml:space="preserve">    核与辐射安全监督</t>
  </si>
  <si>
    <t xml:space="preserve">    财政对职工基本医疗保险基金的补助</t>
  </si>
  <si>
    <t xml:space="preserve">    其他环境监测与监察支出</t>
  </si>
  <si>
    <t xml:space="preserve">    能源科技装备</t>
  </si>
  <si>
    <t xml:space="preserve">    财政对城乡居民基本医疗保险基金的补助</t>
  </si>
  <si>
    <t xml:space="preserve">  污染防治</t>
  </si>
  <si>
    <t xml:space="preserve">    能源行业管理</t>
  </si>
  <si>
    <t xml:space="preserve">    财政对其他基本医疗保险基金的补助</t>
  </si>
  <si>
    <t xml:space="preserve">    大气</t>
  </si>
  <si>
    <t xml:space="preserve">    能源管理</t>
  </si>
  <si>
    <t xml:space="preserve">  医疗救助</t>
  </si>
  <si>
    <t xml:space="preserve">    水体</t>
  </si>
  <si>
    <t xml:space="preserve">    城乡医疗救助</t>
  </si>
  <si>
    <t xml:space="preserve">    噪声</t>
  </si>
  <si>
    <t xml:space="preserve">    农村电网建设</t>
  </si>
  <si>
    <t xml:space="preserve">    疾病应急救助</t>
  </si>
  <si>
    <t xml:space="preserve">    固体废弃物与化学品</t>
  </si>
  <si>
    <t xml:space="preserve">    其他医疗救助支出</t>
  </si>
  <si>
    <t xml:space="preserve">    放射源和放射性废物监管</t>
  </si>
  <si>
    <t xml:space="preserve">    其他能源管理事务支出</t>
  </si>
  <si>
    <t xml:space="preserve">  优抚对象医疗</t>
  </si>
  <si>
    <t xml:space="preserve">    辐射</t>
  </si>
  <si>
    <t xml:space="preserve">  其他节能环保支出(款)</t>
  </si>
  <si>
    <t xml:space="preserve">    优抚对象医疗补助</t>
  </si>
  <si>
    <t xml:space="preserve">    土壤</t>
  </si>
  <si>
    <t xml:space="preserve">    其他节能环保支出(项)</t>
  </si>
  <si>
    <t xml:space="preserve">    其他优抚对象医疗支出</t>
  </si>
  <si>
    <t xml:space="preserve">    其他污染防治支出</t>
  </si>
  <si>
    <t xml:space="preserve">  医疗保障管理事务</t>
  </si>
  <si>
    <t xml:space="preserve">  自然生态保护</t>
  </si>
  <si>
    <t xml:space="preserve">  城乡社区管理事务</t>
  </si>
  <si>
    <t xml:space="preserve">    生态保护</t>
  </si>
  <si>
    <t xml:space="preserve">    农村环境保护</t>
  </si>
  <si>
    <t xml:space="preserve">    生物及物种资源保护</t>
  </si>
  <si>
    <t xml:space="preserve">    草原生态修复治理</t>
  </si>
  <si>
    <t xml:space="preserve">    城管执法</t>
  </si>
  <si>
    <t xml:space="preserve">    医疗保障政策管理</t>
  </si>
  <si>
    <t xml:space="preserve">    自然保护地</t>
  </si>
  <si>
    <t xml:space="preserve">    工程建设标准规范编制与监管</t>
  </si>
  <si>
    <t xml:space="preserve">    医疗保障经办事务</t>
  </si>
  <si>
    <t xml:space="preserve">    其他自然生态保护支出</t>
  </si>
  <si>
    <t xml:space="preserve">    工程建设管理</t>
  </si>
  <si>
    <t xml:space="preserve">  森林保护修复</t>
  </si>
  <si>
    <t xml:space="preserve">    市政公用行业市场监管</t>
  </si>
  <si>
    <t xml:space="preserve">    其他医疗保障管理事务支出</t>
  </si>
  <si>
    <t xml:space="preserve">    森林管护</t>
  </si>
  <si>
    <t xml:space="preserve">    住宅建设与房地产市场监管</t>
  </si>
  <si>
    <t xml:space="preserve">  老龄卫生健康事务(款)</t>
  </si>
  <si>
    <t xml:space="preserve">    社会保险补助</t>
  </si>
  <si>
    <t xml:space="preserve">    执业资格注册、资质审查</t>
  </si>
  <si>
    <t xml:space="preserve">    老龄卫生健康事务(项)</t>
  </si>
  <si>
    <t xml:space="preserve">    政策性社会性支出补助</t>
  </si>
  <si>
    <t xml:space="preserve">    其他城乡社区管理事务支出</t>
  </si>
  <si>
    <t xml:space="preserve">  中医药事务</t>
  </si>
  <si>
    <t xml:space="preserve">    天然林保护工程建设</t>
  </si>
  <si>
    <t xml:space="preserve">  城乡社区规划与管理(款)</t>
  </si>
  <si>
    <t xml:space="preserve">    停伐补助</t>
  </si>
  <si>
    <t xml:space="preserve">    城乡社区规划与管理(项)</t>
  </si>
  <si>
    <t xml:space="preserve">    其他森林保护修复支出</t>
  </si>
  <si>
    <t xml:space="preserve">  城乡社区公共设施</t>
  </si>
  <si>
    <t xml:space="preserve">  风沙荒漠治理</t>
  </si>
  <si>
    <t xml:space="preserve">    小城镇基础设施建设</t>
  </si>
  <si>
    <t xml:space="preserve">    中医(民族医)药专项</t>
  </si>
  <si>
    <t xml:space="preserve">    京津风沙源治理工程建设</t>
  </si>
  <si>
    <t xml:space="preserve">    其他城乡社区公共设施支出</t>
  </si>
  <si>
    <t xml:space="preserve">    其他中医药事务支出</t>
  </si>
  <si>
    <t xml:space="preserve">    其他风沙荒漠治理支出</t>
  </si>
  <si>
    <t xml:space="preserve">  城乡社区环境卫生(款)</t>
  </si>
  <si>
    <t xml:space="preserve">  疾病预防控制事务</t>
  </si>
  <si>
    <t xml:space="preserve">  退牧还草</t>
  </si>
  <si>
    <t xml:space="preserve">    城乡社区环境卫生(项)</t>
  </si>
  <si>
    <t xml:space="preserve">    退牧还草工程建设</t>
  </si>
  <si>
    <t xml:space="preserve">  建设市场管理与监督(款)</t>
  </si>
  <si>
    <t xml:space="preserve">    其他退牧还草支出</t>
  </si>
  <si>
    <t xml:space="preserve">    建设市场管理与监督(项)</t>
  </si>
  <si>
    <t xml:space="preserve">  已垦草原退耕还草(款)</t>
  </si>
  <si>
    <t xml:space="preserve">  其他城乡社区支出(款)</t>
  </si>
  <si>
    <t xml:space="preserve">    其他疾病预防控制事务支出</t>
  </si>
  <si>
    <t xml:space="preserve">    已垦草原退耕还草(项)</t>
  </si>
  <si>
    <t xml:space="preserve">    其他城乡社区支出(项)</t>
  </si>
  <si>
    <t xml:space="preserve">  其他卫生健康支出(款)</t>
  </si>
  <si>
    <t xml:space="preserve">  能源节约利用(款)</t>
  </si>
  <si>
    <t xml:space="preserve">    其他卫生健康支出(项)</t>
  </si>
  <si>
    <t xml:space="preserve">    能源节约利用(项)</t>
  </si>
  <si>
    <t xml:space="preserve">  农业农村</t>
  </si>
  <si>
    <t xml:space="preserve">  污染减排</t>
  </si>
  <si>
    <t xml:space="preserve">  环境保护管理事务</t>
  </si>
  <si>
    <t xml:space="preserve">    生态环境监测与信息</t>
  </si>
  <si>
    <t xml:space="preserve">    生态环境执法监察</t>
  </si>
  <si>
    <t xml:space="preserve">    减排专项支出</t>
  </si>
  <si>
    <t xml:space="preserve">    清洁生产专项支出</t>
  </si>
  <si>
    <t xml:space="preserve">    农垦运行</t>
  </si>
  <si>
    <t xml:space="preserve">    科技转化与推广服务</t>
  </si>
  <si>
    <t xml:space="preserve">    水利工程建设</t>
  </si>
  <si>
    <t xml:space="preserve">    棉花目标价格补贴</t>
  </si>
  <si>
    <t xml:space="preserve">    病虫害控制</t>
  </si>
  <si>
    <t xml:space="preserve">    水利工程运行与维护</t>
  </si>
  <si>
    <t xml:space="preserve">    其他目标价格补贴</t>
  </si>
  <si>
    <t xml:space="preserve">    农产品质量安全</t>
  </si>
  <si>
    <t xml:space="preserve">    长江黄河等流域管理</t>
  </si>
  <si>
    <t xml:space="preserve">  其他农林水支出(款)</t>
  </si>
  <si>
    <t xml:space="preserve">    执法监管</t>
  </si>
  <si>
    <t xml:space="preserve">    水利前期工作</t>
  </si>
  <si>
    <t xml:space="preserve">    化解其他公益性乡村债务支出</t>
  </si>
  <si>
    <t xml:space="preserve">    统计监测与信息服务</t>
  </si>
  <si>
    <t xml:space="preserve">    水利执法监督</t>
  </si>
  <si>
    <t xml:space="preserve">    其他农林水支出(项)</t>
  </si>
  <si>
    <t xml:space="preserve">    行业业务管理</t>
  </si>
  <si>
    <t xml:space="preserve">    水土保持</t>
  </si>
  <si>
    <t xml:space="preserve">    对外交流与合作</t>
  </si>
  <si>
    <t xml:space="preserve">    水资源节约管理与保护</t>
  </si>
  <si>
    <t xml:space="preserve">  公路水路运输</t>
  </si>
  <si>
    <t xml:space="preserve">    防灾救灾</t>
  </si>
  <si>
    <t xml:space="preserve">    水质监测</t>
  </si>
  <si>
    <t xml:space="preserve">    稳定农民收入补贴</t>
  </si>
  <si>
    <t xml:space="preserve">    水文测报</t>
  </si>
  <si>
    <t xml:space="preserve">    农业结构调整补贴</t>
  </si>
  <si>
    <t xml:space="preserve">    防汛</t>
  </si>
  <si>
    <t xml:space="preserve">    农业生产发展</t>
  </si>
  <si>
    <t xml:space="preserve">    抗旱</t>
  </si>
  <si>
    <t xml:space="preserve">    公路建设</t>
  </si>
  <si>
    <t xml:space="preserve">    农村合作经济</t>
  </si>
  <si>
    <t xml:space="preserve">    农村水利</t>
  </si>
  <si>
    <t xml:space="preserve">    公路养护</t>
  </si>
  <si>
    <t xml:space="preserve">    农产品加工与促销</t>
  </si>
  <si>
    <t xml:space="preserve">    水利技术推广</t>
  </si>
  <si>
    <t xml:space="preserve">    交通运输信息化建设</t>
  </si>
  <si>
    <t xml:space="preserve">    农村社会事业</t>
  </si>
  <si>
    <t xml:space="preserve">    国际河流治理与管理</t>
  </si>
  <si>
    <t xml:space="preserve">    公路和运输安全</t>
  </si>
  <si>
    <t xml:space="preserve">    农业生态资源保护</t>
  </si>
  <si>
    <t xml:space="preserve">    江河湖库水系综合整治</t>
  </si>
  <si>
    <t xml:space="preserve">    公路运输管理</t>
  </si>
  <si>
    <t xml:space="preserve">    乡村道路建设</t>
  </si>
  <si>
    <t xml:space="preserve">    大中型水库移民后期扶持专项支出</t>
  </si>
  <si>
    <t xml:space="preserve">    公路和运输技术标准化建设</t>
  </si>
  <si>
    <t xml:space="preserve">    渔业发展</t>
  </si>
  <si>
    <t xml:space="preserve">    水利安全监督</t>
  </si>
  <si>
    <t xml:space="preserve">    水运建设</t>
  </si>
  <si>
    <t xml:space="preserve">    对高校毕业生到基层任职补助</t>
  </si>
  <si>
    <t xml:space="preserve">    信息管理</t>
  </si>
  <si>
    <t xml:space="preserve">    航道维护</t>
  </si>
  <si>
    <t xml:space="preserve">    耕地建设与利用</t>
  </si>
  <si>
    <t xml:space="preserve">    水利建设征地及移民支出</t>
  </si>
  <si>
    <t xml:space="preserve">    船舶检验</t>
  </si>
  <si>
    <t xml:space="preserve">    其他农业农村支出</t>
  </si>
  <si>
    <t xml:space="preserve">    农村供水</t>
  </si>
  <si>
    <t xml:space="preserve">    救助打捞</t>
  </si>
  <si>
    <t xml:space="preserve">  林业和草原</t>
  </si>
  <si>
    <t xml:space="preserve">    南水北调工程建设</t>
  </si>
  <si>
    <t xml:space="preserve">    内河运输</t>
  </si>
  <si>
    <t xml:space="preserve">    南水北调工程管理</t>
  </si>
  <si>
    <t xml:space="preserve">    远洋运输</t>
  </si>
  <si>
    <t xml:space="preserve">    其他水利支出</t>
  </si>
  <si>
    <t xml:space="preserve">    海事管理</t>
  </si>
  <si>
    <t xml:space="preserve">  巩固脱贫攻坚成果衔接乡村振兴</t>
  </si>
  <si>
    <t xml:space="preserve">    航标事业发展支出</t>
  </si>
  <si>
    <t xml:space="preserve">    事业机构</t>
  </si>
  <si>
    <t xml:space="preserve">    水路运输管理支出</t>
  </si>
  <si>
    <t xml:space="preserve">    森林资源培育</t>
  </si>
  <si>
    <t xml:space="preserve">    口岸建设</t>
  </si>
  <si>
    <t xml:space="preserve">    技术推广与转化</t>
  </si>
  <si>
    <t xml:space="preserve">    其他公路水路运输支出</t>
  </si>
  <si>
    <t xml:space="preserve">    森林资源管理</t>
  </si>
  <si>
    <t xml:space="preserve">    农村基础设施建设</t>
  </si>
  <si>
    <t xml:space="preserve">  铁路运输</t>
  </si>
  <si>
    <t xml:space="preserve">    森林生态效益补偿</t>
  </si>
  <si>
    <t xml:space="preserve">    生产发展</t>
  </si>
  <si>
    <t xml:space="preserve">    动植物保护</t>
  </si>
  <si>
    <t xml:space="preserve">    社会发展</t>
  </si>
  <si>
    <t xml:space="preserve">    湿地保护</t>
  </si>
  <si>
    <t xml:space="preserve">    贷款奖补和贴息</t>
  </si>
  <si>
    <t xml:space="preserve">    执法与监督</t>
  </si>
  <si>
    <t xml:space="preserve">    “三西”农业建设专项补助</t>
  </si>
  <si>
    <t xml:space="preserve">    铁路路网建设</t>
  </si>
  <si>
    <t xml:space="preserve">    防沙治沙</t>
  </si>
  <si>
    <t xml:space="preserve">    铁路还贷专项</t>
  </si>
  <si>
    <t xml:space="preserve">    对外合作与交流</t>
  </si>
  <si>
    <t xml:space="preserve">    其他巩固脱贫攻坚成果衔接乡村振兴支出</t>
  </si>
  <si>
    <t xml:space="preserve">    铁路安全</t>
  </si>
  <si>
    <t xml:space="preserve">    产业化管理</t>
  </si>
  <si>
    <t xml:space="preserve">  农村综合改革</t>
  </si>
  <si>
    <t xml:space="preserve">    铁路专项运输</t>
  </si>
  <si>
    <t xml:space="preserve">    对村级公益事业建设的补助</t>
  </si>
  <si>
    <t xml:space="preserve">    行业监管</t>
  </si>
  <si>
    <t xml:space="preserve">    林区公共支出</t>
  </si>
  <si>
    <t xml:space="preserve">    国有农场办社会职能改革补助</t>
  </si>
  <si>
    <t xml:space="preserve">    其他铁路运输支出</t>
  </si>
  <si>
    <t xml:space="preserve">    贷款贴息</t>
  </si>
  <si>
    <t xml:space="preserve">    对村民委员会和村党支部的补助</t>
  </si>
  <si>
    <t xml:space="preserve">  民用航空运输</t>
  </si>
  <si>
    <t xml:space="preserve">    林业草原防灾减灾</t>
  </si>
  <si>
    <t xml:space="preserve">    对村集体经济组织的补助</t>
  </si>
  <si>
    <t xml:space="preserve">    草原管理</t>
  </si>
  <si>
    <t xml:space="preserve">    农村综合改革示范试点补助</t>
  </si>
  <si>
    <t xml:space="preserve">    其他农村综合改革支出</t>
  </si>
  <si>
    <t xml:space="preserve">    退耕还林还草</t>
  </si>
  <si>
    <t xml:space="preserve">  普惠金融发展支出</t>
  </si>
  <si>
    <t xml:space="preserve">    机场建设</t>
  </si>
  <si>
    <t xml:space="preserve">    其他林业和草原支出</t>
  </si>
  <si>
    <t xml:space="preserve">    支持农村金融机构</t>
  </si>
  <si>
    <t xml:space="preserve">    空管系统建设</t>
  </si>
  <si>
    <t xml:space="preserve">  水利</t>
  </si>
  <si>
    <t xml:space="preserve">    农业保险保费补贴</t>
  </si>
  <si>
    <t xml:space="preserve">    民航还贷专项支出</t>
  </si>
  <si>
    <t xml:space="preserve">    创业担保贷款贴息及奖补</t>
  </si>
  <si>
    <t xml:space="preserve">    民用航空安全</t>
  </si>
  <si>
    <t xml:space="preserve">    补充创业担保贷款基金</t>
  </si>
  <si>
    <t xml:space="preserve">    民航专项运输</t>
  </si>
  <si>
    <t xml:space="preserve">    其他普惠金融发展支出</t>
  </si>
  <si>
    <t xml:space="preserve">    其他民用航空运输支出</t>
  </si>
  <si>
    <t xml:space="preserve">    水利行业业务管理</t>
  </si>
  <si>
    <t xml:space="preserve">  目标价格补贴</t>
  </si>
  <si>
    <t xml:space="preserve">  邮政业支出</t>
  </si>
  <si>
    <t xml:space="preserve">    工程建设及运行维护</t>
  </si>
  <si>
    <t xml:space="preserve">    产业发展</t>
  </si>
  <si>
    <t xml:space="preserve">    安全防卫</t>
  </si>
  <si>
    <t xml:space="preserve">    其他工业和信息产业监管支出</t>
  </si>
  <si>
    <t xml:space="preserve">    邮政普遍服务与特殊服务</t>
  </si>
  <si>
    <t xml:space="preserve">  国有资产监管</t>
  </si>
  <si>
    <t xml:space="preserve">    金融部门其他行政支出</t>
  </si>
  <si>
    <t xml:space="preserve">    其他邮政业支出</t>
  </si>
  <si>
    <t xml:space="preserve">  金融部门监管支出</t>
  </si>
  <si>
    <t xml:space="preserve">  其他交通运输支出(款)</t>
  </si>
  <si>
    <t xml:space="preserve">    货币发行</t>
  </si>
  <si>
    <t xml:space="preserve">    公共交通运营补助</t>
  </si>
  <si>
    <t xml:space="preserve">    金融服务</t>
  </si>
  <si>
    <t xml:space="preserve">    其他交通运输支出(项)</t>
  </si>
  <si>
    <t xml:space="preserve">    国有企业监事会专项</t>
  </si>
  <si>
    <t xml:space="preserve">    反假币</t>
  </si>
  <si>
    <t>资源勘探工业信息等支出</t>
  </si>
  <si>
    <t xml:space="preserve">    中央企业专项管理</t>
  </si>
  <si>
    <t xml:space="preserve">    重点金融机构监管</t>
  </si>
  <si>
    <t xml:space="preserve">  资源勘探开发</t>
  </si>
  <si>
    <t xml:space="preserve">    其他国有资产监管支出</t>
  </si>
  <si>
    <t xml:space="preserve">    金融稽查与案件处理</t>
  </si>
  <si>
    <t xml:space="preserve">  支持中小企业发展和管理支出</t>
  </si>
  <si>
    <t xml:space="preserve">    金融行业电子化建设</t>
  </si>
  <si>
    <t xml:space="preserve">    从业人员资格考试</t>
  </si>
  <si>
    <t xml:space="preserve">    反洗钱</t>
  </si>
  <si>
    <t xml:space="preserve">    煤炭勘探开采和洗选</t>
  </si>
  <si>
    <t xml:space="preserve">    金融部门其他监管支出</t>
  </si>
  <si>
    <t xml:space="preserve">    石油和天然气勘探开采</t>
  </si>
  <si>
    <t xml:space="preserve">    科技型中小企业技术创新基金</t>
  </si>
  <si>
    <t xml:space="preserve">  金融发展支出</t>
  </si>
  <si>
    <t xml:space="preserve">    黑色金属矿勘探和采选</t>
  </si>
  <si>
    <t xml:space="preserve">    中小企业发展专项</t>
  </si>
  <si>
    <t xml:space="preserve">    政策性银行亏损补贴</t>
  </si>
  <si>
    <t xml:space="preserve">    有色金属矿勘探和采选</t>
  </si>
  <si>
    <t xml:space="preserve">    减免房租补贴</t>
  </si>
  <si>
    <t xml:space="preserve">    利息费用补贴支出</t>
  </si>
  <si>
    <t xml:space="preserve">    非金属矿勘探和采选</t>
  </si>
  <si>
    <t xml:space="preserve">    其他支持中小企业发展和管理支出</t>
  </si>
  <si>
    <t xml:space="preserve">    补充资本金</t>
  </si>
  <si>
    <t xml:space="preserve">    其他资源勘探业支出</t>
  </si>
  <si>
    <t xml:space="preserve">  其他资源勘探工业信息等支出(款)</t>
  </si>
  <si>
    <t xml:space="preserve">    风险基金补助</t>
  </si>
  <si>
    <t xml:space="preserve">  制造业</t>
  </si>
  <si>
    <t xml:space="preserve">    黄金事务</t>
  </si>
  <si>
    <t xml:space="preserve">    其他金融发展支出</t>
  </si>
  <si>
    <t xml:space="preserve">    技术改造支出</t>
  </si>
  <si>
    <t xml:space="preserve">  金融调控支出</t>
  </si>
  <si>
    <t xml:space="preserve">    中药材扶持资金支出</t>
  </si>
  <si>
    <t xml:space="preserve">    中央银行亏损补贴</t>
  </si>
  <si>
    <t xml:space="preserve">    重点产业振兴和技术改造项目贷款贴息</t>
  </si>
  <si>
    <t xml:space="preserve">    其他金融调控支出</t>
  </si>
  <si>
    <t xml:space="preserve">    纺织业</t>
  </si>
  <si>
    <t xml:space="preserve">    其他资源勘探工业信息等支出(项)</t>
  </si>
  <si>
    <t xml:space="preserve">  其他金融支出(款)</t>
  </si>
  <si>
    <t xml:space="preserve">    医药制造业</t>
  </si>
  <si>
    <t xml:space="preserve">    重点企业贷款贴息</t>
  </si>
  <si>
    <t xml:space="preserve">    非金属矿物制品业</t>
  </si>
  <si>
    <t xml:space="preserve">  商业流通事务</t>
  </si>
  <si>
    <t xml:space="preserve">    其他金融支出(项)</t>
  </si>
  <si>
    <t xml:space="preserve">    通信设备、计算机及其他电子设备制造业</t>
  </si>
  <si>
    <t>援助其他地区支出</t>
  </si>
  <si>
    <t xml:space="preserve">    交通运输设备制造业</t>
  </si>
  <si>
    <t xml:space="preserve">  一般公共服务</t>
  </si>
  <si>
    <t xml:space="preserve">    电气机械及器材制造业</t>
  </si>
  <si>
    <t xml:space="preserve">  教育</t>
  </si>
  <si>
    <t xml:space="preserve">    工艺品及其他制造业</t>
  </si>
  <si>
    <t xml:space="preserve">    食品流通安全补贴</t>
  </si>
  <si>
    <t xml:space="preserve">  文化旅游体育与传媒</t>
  </si>
  <si>
    <t xml:space="preserve">    石油加工、炼焦及核燃料加工业</t>
  </si>
  <si>
    <t xml:space="preserve">    市场监测及信息管理</t>
  </si>
  <si>
    <t xml:space="preserve">  卫生健康</t>
  </si>
  <si>
    <t xml:space="preserve">    化学原料及化学制品制造业</t>
  </si>
  <si>
    <t xml:space="preserve">    民贸企业补贴</t>
  </si>
  <si>
    <t xml:space="preserve">  节能环保</t>
  </si>
  <si>
    <t xml:space="preserve">    黑色金属冶炼及压延加工业</t>
  </si>
  <si>
    <t xml:space="preserve">    民贸民品贷款贴息</t>
  </si>
  <si>
    <t xml:space="preserve">    有色金属冶炼及压延加工业</t>
  </si>
  <si>
    <t xml:space="preserve">  交通运输</t>
  </si>
  <si>
    <t xml:space="preserve">    其他制造业支出</t>
  </si>
  <si>
    <t xml:space="preserve">    其他商业流通事务支出</t>
  </si>
  <si>
    <t xml:space="preserve">  住房保障</t>
  </si>
  <si>
    <t xml:space="preserve">  建筑业</t>
  </si>
  <si>
    <t xml:space="preserve">  涉外发展服务支出</t>
  </si>
  <si>
    <t xml:space="preserve">  其他支出</t>
  </si>
  <si>
    <t xml:space="preserve">  自然资源事务</t>
  </si>
  <si>
    <t xml:space="preserve">    其他建筑业支出</t>
  </si>
  <si>
    <t xml:space="preserve">    外商投资环境建设补助资金</t>
  </si>
  <si>
    <t xml:space="preserve">  工业和信息产业监管</t>
  </si>
  <si>
    <t xml:space="preserve">    其他涉外发展服务支出</t>
  </si>
  <si>
    <t xml:space="preserve">  其他商业服务业等支出(款)</t>
  </si>
  <si>
    <t xml:space="preserve">    自然资源规划及管理</t>
  </si>
  <si>
    <t xml:space="preserve">    服务业基础设施建设</t>
  </si>
  <si>
    <t xml:space="preserve">    自然资源利用与保护</t>
  </si>
  <si>
    <t xml:space="preserve">    其他商业服务业等支出(项)</t>
  </si>
  <si>
    <t xml:space="preserve">    自然资源社会公益服务</t>
  </si>
  <si>
    <t xml:space="preserve">    战备应急</t>
  </si>
  <si>
    <t>金融支出</t>
  </si>
  <si>
    <t xml:space="preserve">    自然资源行业业务管理</t>
  </si>
  <si>
    <t xml:space="preserve">    专用通信</t>
  </si>
  <si>
    <t xml:space="preserve">  金融部门行政支出</t>
  </si>
  <si>
    <t xml:space="preserve">    自然资源调查与确权登记</t>
  </si>
  <si>
    <t xml:space="preserve">    无线电及信息通信监管</t>
  </si>
  <si>
    <t xml:space="preserve">    土地资源储备支出</t>
  </si>
  <si>
    <t xml:space="preserve">    地质矿产资源与环境调查</t>
  </si>
  <si>
    <t xml:space="preserve">    住房公积金</t>
  </si>
  <si>
    <t xml:space="preserve">    食盐储备</t>
  </si>
  <si>
    <t xml:space="preserve">    地质勘查与矿产资源管理</t>
  </si>
  <si>
    <t xml:space="preserve">    提租补贴</t>
  </si>
  <si>
    <t xml:space="preserve">    战略物资储备</t>
  </si>
  <si>
    <t xml:space="preserve">    地质转产项目财政贴息</t>
  </si>
  <si>
    <t xml:space="preserve">    购房补贴</t>
  </si>
  <si>
    <t xml:space="preserve">    应急物资储备</t>
  </si>
  <si>
    <t xml:space="preserve">    国外风险勘查</t>
  </si>
  <si>
    <t xml:space="preserve">  城乡社区住宅</t>
  </si>
  <si>
    <t xml:space="preserve">    其他重要商品储备支出</t>
  </si>
  <si>
    <t xml:space="preserve">    地质勘查基金(周转金)支出</t>
  </si>
  <si>
    <t xml:space="preserve">    公有住房建设和维修改造支出</t>
  </si>
  <si>
    <t xml:space="preserve">    海域与海岛管理</t>
  </si>
  <si>
    <t xml:space="preserve">    住房公积金管理</t>
  </si>
  <si>
    <t xml:space="preserve">  应急管理事务</t>
  </si>
  <si>
    <t xml:space="preserve">    自然资源国际合作与海洋权益维护</t>
  </si>
  <si>
    <t xml:space="preserve">    其他城乡社区住宅支出</t>
  </si>
  <si>
    <t xml:space="preserve">    自然资源卫星</t>
  </si>
  <si>
    <t xml:space="preserve">    极地考察</t>
  </si>
  <si>
    <t xml:space="preserve">  粮油物资事务</t>
  </si>
  <si>
    <t xml:space="preserve">    深海调查与资源开发</t>
  </si>
  <si>
    <t xml:space="preserve">    灾害风险防治</t>
  </si>
  <si>
    <t xml:space="preserve">    海港航标维护</t>
  </si>
  <si>
    <t xml:space="preserve">    国务院安委会专项</t>
  </si>
  <si>
    <t xml:space="preserve">    海水淡化</t>
  </si>
  <si>
    <t xml:space="preserve">    安全监管</t>
  </si>
  <si>
    <t xml:space="preserve">    无居民海岛使用金支出</t>
  </si>
  <si>
    <t xml:space="preserve">    财务和审计支出</t>
  </si>
  <si>
    <t xml:space="preserve">    应急救援</t>
  </si>
  <si>
    <t xml:space="preserve">    海洋战略规划与预警监测</t>
  </si>
  <si>
    <t xml:space="preserve">    信息统计</t>
  </si>
  <si>
    <t xml:space="preserve">    应急管理</t>
  </si>
  <si>
    <t xml:space="preserve">    基础测绘与地理信息监管</t>
  </si>
  <si>
    <t xml:space="preserve">    专项业务活动</t>
  </si>
  <si>
    <t xml:space="preserve">    国家粮油差价补贴</t>
  </si>
  <si>
    <t xml:space="preserve">    其他应急管理支出</t>
  </si>
  <si>
    <t xml:space="preserve">    其他自然资源事务支出</t>
  </si>
  <si>
    <t xml:space="preserve">    粮食财务挂账利息补贴</t>
  </si>
  <si>
    <t xml:space="preserve">  消防救援事务</t>
  </si>
  <si>
    <t xml:space="preserve">  气象事务</t>
  </si>
  <si>
    <t xml:space="preserve">    粮食财务挂账消化款</t>
  </si>
  <si>
    <t xml:space="preserve">    处理陈化粮补贴</t>
  </si>
  <si>
    <t xml:space="preserve">    粮食风险基金</t>
  </si>
  <si>
    <t xml:space="preserve">    粮油市场调控专项资金</t>
  </si>
  <si>
    <t xml:space="preserve">    消防应急救援</t>
  </si>
  <si>
    <t xml:space="preserve">    气象事业机构</t>
  </si>
  <si>
    <t xml:space="preserve">    设施建设</t>
  </si>
  <si>
    <t xml:space="preserve">    气象探测</t>
  </si>
  <si>
    <t xml:space="preserve">    设施安全</t>
  </si>
  <si>
    <t xml:space="preserve">    其他消防救援事务支出</t>
  </si>
  <si>
    <t xml:space="preserve">    气象信息传输及管理</t>
  </si>
  <si>
    <t xml:space="preserve">    物资保管保养</t>
  </si>
  <si>
    <t xml:space="preserve">  矿山安全</t>
  </si>
  <si>
    <t xml:space="preserve">    气象预报预测</t>
  </si>
  <si>
    <t xml:space="preserve">    气象服务</t>
  </si>
  <si>
    <t xml:space="preserve">    其他粮油物资事务支出</t>
  </si>
  <si>
    <t xml:space="preserve">    气象装备保障维护</t>
  </si>
  <si>
    <t xml:space="preserve">  能源储备</t>
  </si>
  <si>
    <t xml:space="preserve">    气象基础设施建设与维修</t>
  </si>
  <si>
    <t xml:space="preserve">    石油储备</t>
  </si>
  <si>
    <t xml:space="preserve">    矿山安全监察事务</t>
  </si>
  <si>
    <t xml:space="preserve">    气象卫星</t>
  </si>
  <si>
    <t xml:space="preserve">    天然铀储备</t>
  </si>
  <si>
    <t xml:space="preserve">    矿山应急救援事务</t>
  </si>
  <si>
    <t xml:space="preserve">    气象法规与标准</t>
  </si>
  <si>
    <t xml:space="preserve">    煤炭储备</t>
  </si>
  <si>
    <t xml:space="preserve">    气象资金审计稽查</t>
  </si>
  <si>
    <t xml:space="preserve">    成品油储备</t>
  </si>
  <si>
    <t xml:space="preserve">    其他矿山安全支出</t>
  </si>
  <si>
    <t xml:space="preserve">    其他气象事务支出</t>
  </si>
  <si>
    <t xml:space="preserve">    天然气储备</t>
  </si>
  <si>
    <t xml:space="preserve">  地震事务</t>
  </si>
  <si>
    <t xml:space="preserve">  其他自然资源海洋气象等支出(款)</t>
  </si>
  <si>
    <t xml:space="preserve">    其他能源储备支出</t>
  </si>
  <si>
    <t xml:space="preserve">    其他自然资源海洋气象等支出(项)</t>
  </si>
  <si>
    <t xml:space="preserve">  粮油储备</t>
  </si>
  <si>
    <t xml:space="preserve">    储备粮油补贴</t>
  </si>
  <si>
    <t xml:space="preserve">  保障性安居工程支出</t>
  </si>
  <si>
    <t xml:space="preserve">    储备粮油差价补贴</t>
  </si>
  <si>
    <t xml:space="preserve">    地震监测</t>
  </si>
  <si>
    <t xml:space="preserve">    廉租住房</t>
  </si>
  <si>
    <t xml:space="preserve">    储备粮(油)库建设</t>
  </si>
  <si>
    <t xml:space="preserve">    地震预测预报</t>
  </si>
  <si>
    <t xml:space="preserve">    沉陷区治理</t>
  </si>
  <si>
    <t xml:space="preserve">    最低收购价政策支出</t>
  </si>
  <si>
    <t xml:space="preserve">    地震灾害预防</t>
  </si>
  <si>
    <t xml:space="preserve">    棚户区改造</t>
  </si>
  <si>
    <t xml:space="preserve">    其他粮油储备支出</t>
  </si>
  <si>
    <t xml:space="preserve">    地震应急救援</t>
  </si>
  <si>
    <t xml:space="preserve">    少数民族地区游牧民定居工程</t>
  </si>
  <si>
    <t xml:space="preserve">  重要商品储备</t>
  </si>
  <si>
    <t xml:space="preserve">    地震环境探察</t>
  </si>
  <si>
    <t xml:space="preserve">    农村危房改造</t>
  </si>
  <si>
    <t xml:space="preserve">    棉花储备</t>
  </si>
  <si>
    <t xml:space="preserve">    防震减灾信息管理</t>
  </si>
  <si>
    <t xml:space="preserve">    公共租赁住房</t>
  </si>
  <si>
    <t xml:space="preserve">    食糖储备</t>
  </si>
  <si>
    <t xml:space="preserve">    防震减灾基础管理</t>
  </si>
  <si>
    <t xml:space="preserve">    保障性住房租金补贴</t>
  </si>
  <si>
    <t xml:space="preserve">    肉类储备</t>
  </si>
  <si>
    <t xml:space="preserve">    地震事业机构</t>
  </si>
  <si>
    <t xml:space="preserve">    老旧小区改造</t>
  </si>
  <si>
    <t xml:space="preserve">    化肥储备</t>
  </si>
  <si>
    <t xml:space="preserve">    其他地震事务支出</t>
  </si>
  <si>
    <t xml:space="preserve">    住房租赁市场发展</t>
  </si>
  <si>
    <t xml:space="preserve">    农药储备</t>
  </si>
  <si>
    <t xml:space="preserve">  自然灾害防治</t>
  </si>
  <si>
    <t xml:space="preserve">    保障性租赁住房</t>
  </si>
  <si>
    <t xml:space="preserve">    边销茶储备</t>
  </si>
  <si>
    <t xml:space="preserve">    地质灾害防治</t>
  </si>
  <si>
    <t xml:space="preserve">    其他保障性安居工程支出</t>
  </si>
  <si>
    <t xml:space="preserve">    羊毛储备</t>
  </si>
  <si>
    <t xml:space="preserve">    森林草原防灾减灾</t>
  </si>
  <si>
    <t xml:space="preserve">  住房改革支出</t>
  </si>
  <si>
    <t xml:space="preserve">    医药储备</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</si>
  <si>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</si>
  <si>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</si>
  <si>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</si>
  <si>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</si>
  <si>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</si>
  <si>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</si>
  <si>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</si>
  <si>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</si>
  <si>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</si>
  <si>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</si>
  <si>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</si>
  <si>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</si>
  <si>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</si>
  <si>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</si>
  <si>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</si>
  <si>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</si>
  <si>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地方政府一般债务发行费用支出(款)</t>
  </si>
  <si>
    <t xml:space="preserve">    地方政府一般债务发行费用支出(项)</t>
  </si>
  <si>
    <t>2024年度南召县一般公共预算支出决算经济分类明细表</t>
  </si>
  <si>
    <t>决算06表</t>
  </si>
  <si>
    <t>机关工资福利支出</t>
  </si>
  <si>
    <t>对事业单位资本性补助</t>
  </si>
  <si>
    <t xml:space="preserve">  工资奖金津补贴</t>
  </si>
  <si>
    <t xml:space="preserve">  资本性支出</t>
  </si>
  <si>
    <t xml:space="preserve">  社会保障缴费</t>
  </si>
  <si>
    <t xml:space="preserve">  资本性支出(基本建设)</t>
  </si>
  <si>
    <t xml:space="preserve">  住房公积金</t>
  </si>
  <si>
    <t>对企业补助</t>
  </si>
  <si>
    <t xml:space="preserve">  其他工资福利支出</t>
  </si>
  <si>
    <t xml:space="preserve">  费用补贴</t>
  </si>
  <si>
    <t>机关商品和服务支出</t>
  </si>
  <si>
    <t xml:space="preserve">  利息补贴</t>
  </si>
  <si>
    <t xml:space="preserve">  办公经费</t>
  </si>
  <si>
    <t xml:space="preserve">  其他对企业补助</t>
  </si>
  <si>
    <t xml:space="preserve">  会议费</t>
  </si>
  <si>
    <t>对企业资本性支出</t>
  </si>
  <si>
    <t xml:space="preserve">  培训费</t>
  </si>
  <si>
    <t xml:space="preserve">  资本金注入</t>
  </si>
  <si>
    <t xml:space="preserve">  专用材料购置费</t>
  </si>
  <si>
    <t xml:space="preserve">  资本金注入(基本建设)</t>
  </si>
  <si>
    <t xml:space="preserve">  委托业务费</t>
  </si>
  <si>
    <t xml:space="preserve">  政府投资基金股权投资</t>
  </si>
  <si>
    <t xml:space="preserve">  公务接待费</t>
  </si>
  <si>
    <t xml:space="preserve">  其他对企业资本性支出</t>
  </si>
  <si>
    <t xml:space="preserve">  因公出国(境)费用</t>
  </si>
  <si>
    <t>对个人和家庭的补助</t>
  </si>
  <si>
    <t xml:space="preserve">  公务用车运行维护费</t>
  </si>
  <si>
    <t xml:space="preserve">  社会福利和救助</t>
  </si>
  <si>
    <t xml:space="preserve">  维修(护)费</t>
  </si>
  <si>
    <t xml:space="preserve">  助学金</t>
  </si>
  <si>
    <t xml:space="preserve">  其他商品和服务支出</t>
  </si>
  <si>
    <t xml:space="preserve">  个人农业生产补贴</t>
  </si>
  <si>
    <t>机关资本性支出</t>
  </si>
  <si>
    <t xml:space="preserve">  离退休费</t>
  </si>
  <si>
    <t xml:space="preserve">  房屋建筑物购建</t>
  </si>
  <si>
    <t xml:space="preserve">  其他对个人和家庭的补助</t>
  </si>
  <si>
    <t xml:space="preserve">  基础设施建设</t>
  </si>
  <si>
    <t>对社会保障基金补助</t>
  </si>
  <si>
    <t xml:space="preserve">  公务用车购置</t>
  </si>
  <si>
    <t xml:space="preserve">  对社会保险基金补助</t>
  </si>
  <si>
    <t xml:space="preserve">  土地征迁补偿和安置支出</t>
  </si>
  <si>
    <t xml:space="preserve">  对机关事业单位职业年金的补助</t>
  </si>
  <si>
    <t xml:space="preserve">  设备购置</t>
  </si>
  <si>
    <t>债务利息及费用支出</t>
  </si>
  <si>
    <t xml:space="preserve">  大型修缮</t>
  </si>
  <si>
    <t xml:space="preserve">  国内债务付息</t>
  </si>
  <si>
    <t xml:space="preserve">  其他资本性支出</t>
  </si>
  <si>
    <t xml:space="preserve">  国外债务付息</t>
  </si>
  <si>
    <t>机关资本性支出(基本建设)</t>
  </si>
  <si>
    <t xml:space="preserve">  国内债务发行费用</t>
  </si>
  <si>
    <t xml:space="preserve">  国外债务发行费用</t>
  </si>
  <si>
    <t xml:space="preserve">  国家赔偿费用支出</t>
  </si>
  <si>
    <t xml:space="preserve">  对民间非营利组织和群众性自治组织补贴</t>
  </si>
  <si>
    <t xml:space="preserve">  经常性赠与</t>
  </si>
  <si>
    <t xml:space="preserve">  资本性赠与</t>
  </si>
  <si>
    <t>对事业单位经常性补助</t>
  </si>
  <si>
    <t xml:space="preserve">  工资福利支出</t>
  </si>
  <si>
    <t xml:space="preserve">  商品和服务支出</t>
  </si>
  <si>
    <t xml:space="preserve">  其他对事业单位补助</t>
  </si>
  <si>
    <t>2024年南召县一般公共预算(基本)支出决算经济分类表</t>
  </si>
  <si>
    <t>录入04表</t>
  </si>
  <si>
    <t>科目编码</t>
  </si>
  <si>
    <t>科目名称</t>
  </si>
  <si>
    <t>一般公共预算支出</t>
  </si>
  <si>
    <t>一般公共预算基本支出</t>
  </si>
  <si>
    <t xml:space="preserve">  补充全国社会保障基金</t>
  </si>
  <si>
    <t>2024年度南召县一般公共预算转移性和债务相关收支决算明细表</t>
  </si>
  <si>
    <t>决算07表</t>
  </si>
  <si>
    <t>一、返还性收入</t>
  </si>
  <si>
    <t xml:space="preserve">    农林水共同财政事权转移支付收入  </t>
  </si>
  <si>
    <t xml:space="preserve">    所得税基数返还收入</t>
  </si>
  <si>
    <t xml:space="preserve">    交通运输共同财政事权转移支付收入  </t>
  </si>
  <si>
    <t xml:space="preserve">    成品油税费改革税收返还收入</t>
  </si>
  <si>
    <t xml:space="preserve">    资源勘探工业信息等共同财政事权转移支付收入  </t>
  </si>
  <si>
    <t xml:space="preserve">    增值税税收返还收入</t>
  </si>
  <si>
    <t xml:space="preserve">    商业服务业等共同财政事权转移支付收入  </t>
  </si>
  <si>
    <t xml:space="preserve">    消费税税收返还收入</t>
  </si>
  <si>
    <t xml:space="preserve">    金融共同财政事权转移支付收入  </t>
  </si>
  <si>
    <t xml:space="preserve">    增值税“五五分享”税收返还收入</t>
  </si>
  <si>
    <t xml:space="preserve">    自然资源海洋气象等共同财政事权转移支付收入  </t>
  </si>
  <si>
    <t xml:space="preserve">    其他返还性收入</t>
  </si>
  <si>
    <t xml:space="preserve">    住房保障共同财政事权转移支付收入  </t>
  </si>
  <si>
    <t>二、一般性转移支付收入</t>
  </si>
  <si>
    <t xml:space="preserve">    粮油物资储备共同财政事权转移支付收入  </t>
  </si>
  <si>
    <t xml:space="preserve">    体制补助收入</t>
  </si>
  <si>
    <t xml:space="preserve">    灾害防治及应急管理共同财政事权转移支付收入  </t>
  </si>
  <si>
    <t xml:space="preserve">    均衡性转移支付收入</t>
  </si>
  <si>
    <t xml:space="preserve">    其他共同财政事权转移支付收入  </t>
  </si>
  <si>
    <t xml:space="preserve">    县级基本财力保障机制奖补资金收入</t>
  </si>
  <si>
    <t xml:space="preserve">    其他一般性转移支付收入</t>
  </si>
  <si>
    <t xml:space="preserve">    结算补助收入</t>
  </si>
  <si>
    <t>三、专项转移支付收入</t>
  </si>
  <si>
    <t xml:space="preserve">    资源枯竭型城市转移支付补助收入</t>
  </si>
  <si>
    <t>　　一般公共服务</t>
  </si>
  <si>
    <t xml:space="preserve">    企业事业单位划转补助收入</t>
  </si>
  <si>
    <t>　　外交</t>
  </si>
  <si>
    <t xml:space="preserve">    产粮(油)大县奖励资金收入</t>
  </si>
  <si>
    <t>　　国防</t>
  </si>
  <si>
    <t xml:space="preserve">    重点生态功能区转移支付收入</t>
  </si>
  <si>
    <t>　　公共安全</t>
  </si>
  <si>
    <t xml:space="preserve">    固定数额补助收入</t>
  </si>
  <si>
    <t>　　教育</t>
  </si>
  <si>
    <t xml:space="preserve">    革命老区转移支付收入</t>
  </si>
  <si>
    <t>　　科学技术</t>
  </si>
  <si>
    <t xml:space="preserve">    民族地区转移支付收入</t>
  </si>
  <si>
    <t xml:space="preserve">    文化旅游体育与传媒</t>
  </si>
  <si>
    <t xml:space="preserve">    边境地区转移支付收入</t>
  </si>
  <si>
    <t>　　社会保障和就业</t>
  </si>
  <si>
    <t xml:space="preserve">    巩固脱贫攻坚成果衔接乡村振兴转移支付收入</t>
  </si>
  <si>
    <t xml:space="preserve">    卫生健康</t>
  </si>
  <si>
    <t xml:space="preserve">    一般公共服务共同财政事权转移支付收入  </t>
  </si>
  <si>
    <t>　　节能环保</t>
  </si>
  <si>
    <t xml:space="preserve">    外交共同财政事权转移支付收入  </t>
  </si>
  <si>
    <t>　　城乡社区</t>
  </si>
  <si>
    <t xml:space="preserve">    国防共同财政事权转移支付收入  </t>
  </si>
  <si>
    <t>　　农林水</t>
  </si>
  <si>
    <t xml:space="preserve">    公共安全共同财政事权转移支付收入  </t>
  </si>
  <si>
    <t>　　交通运输</t>
  </si>
  <si>
    <t xml:space="preserve">    教育共同财政事权转移支付收入  </t>
  </si>
  <si>
    <t>　　资源勘探工业信息等</t>
  </si>
  <si>
    <t xml:space="preserve">    科学技术共同财政事权转移支付收入  </t>
  </si>
  <si>
    <t>　　商业服务业等</t>
  </si>
  <si>
    <t xml:space="preserve">    文化旅游体育与传媒共同财政事权转移支付收入  </t>
  </si>
  <si>
    <t>　　金融</t>
  </si>
  <si>
    <t xml:space="preserve">    社会保障和就业共同财政事权转移支付收入  </t>
  </si>
  <si>
    <t xml:space="preserve">    自然资源海洋气象等</t>
  </si>
  <si>
    <t xml:space="preserve">    医疗卫生共同财政事权转移支付收入  </t>
  </si>
  <si>
    <t>　　住房保障</t>
  </si>
  <si>
    <t xml:space="preserve">    节能环保共同财政事权转移支付收入  </t>
  </si>
  <si>
    <t>　　粮油物资储备</t>
  </si>
  <si>
    <t xml:space="preserve">    城乡社区共同财政事权转移支付收入  </t>
  </si>
  <si>
    <t xml:space="preserve">    灾害防治及应急管理</t>
  </si>
  <si>
    <t>　　其他收入</t>
  </si>
  <si>
    <t>四、债务(转贷)收入</t>
  </si>
  <si>
    <t xml:space="preserve">    地方政府一般债券(转贷)收入</t>
  </si>
  <si>
    <t xml:space="preserve">    地方政府向外国政府借款(转贷)收入</t>
  </si>
  <si>
    <t xml:space="preserve">    地方政府向国际组织借款(转贷)收入</t>
  </si>
  <si>
    <t xml:space="preserve">    地方政府其他一般债务(转贷)收入</t>
  </si>
  <si>
    <t>五、调入资金</t>
  </si>
  <si>
    <t xml:space="preserve">    从政府性基金预算调入 </t>
  </si>
  <si>
    <t xml:space="preserve">    从国有资本经营预算调入</t>
  </si>
  <si>
    <t xml:space="preserve">    从其他资金调入</t>
  </si>
  <si>
    <t>六、区域间转移性收入</t>
  </si>
  <si>
    <t xml:space="preserve">    接受其他地区援助收入</t>
  </si>
  <si>
    <t xml:space="preserve">    生态保护补偿转移性收入</t>
  </si>
  <si>
    <t xml:space="preserve">    土地指标调剂转移性收入</t>
  </si>
  <si>
    <t xml:space="preserve">    其他转移性收入</t>
  </si>
  <si>
    <t>七、上解上级支出</t>
  </si>
  <si>
    <t>　  体制上解支出</t>
  </si>
  <si>
    <t>　  专项上解支出</t>
  </si>
  <si>
    <t>八、债务还本支出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</si>
  <si>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</si>
  <si>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</si>
  <si>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</si>
  <si>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</si>
  <si>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九、区域间转移性支出</t>
  </si>
  <si>
    <t xml:space="preserve">    援助其他地区支出</t>
  </si>
  <si>
    <t xml:space="preserve">    生态保护补偿转移性支出</t>
  </si>
  <si>
    <t xml:space="preserve">    土地指标调剂转移性支出</t>
  </si>
  <si>
    <t xml:space="preserve">    其他转移性支出</t>
  </si>
  <si>
    <t>2024年度南召县政府性基金预算收入决算总表</t>
  </si>
  <si>
    <t>决算11表</t>
  </si>
  <si>
    <t>政府性基金收入</t>
  </si>
  <si>
    <t>专项债务对应项目专项收入</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</si>
  <si>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</si>
  <si>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</si>
  <si>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</si>
  <si>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</si>
  <si>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</si>
  <si>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</si>
  <si>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</si>
  <si>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</si>
  <si>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</si>
  <si>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</si>
  <si>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</si>
  <si>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收 入 总 计</t>
  </si>
  <si>
    <t>2024年度南召县政府性基金预算支出决算总表</t>
  </si>
  <si>
    <t>抗疫特别国债安排的支出</t>
  </si>
  <si>
    <t>安排超长期特别国债偿债备付金</t>
  </si>
  <si>
    <t>待偿债再融资专项债券结余</t>
  </si>
  <si>
    <t>支 出 总 计</t>
  </si>
  <si>
    <t>2024年度南召县本级政府性基金预算支出决算总表</t>
  </si>
  <si>
    <t>2024年度南召县政府性基金预算收入决算明细表</t>
  </si>
  <si>
    <t>决算14表</t>
  </si>
  <si>
    <t xml:space="preserve">  农网还贷资金收入</t>
  </si>
  <si>
    <t xml:space="preserve">  海南省高等级公路车辆通行附加费专项债务对应项目专项收入  </t>
  </si>
  <si>
    <t xml:space="preserve">    地方农网还贷资金收入</t>
  </si>
  <si>
    <t xml:space="preserve">  国家电影事业发展专项资金专项债务对应项目专项收入  </t>
  </si>
  <si>
    <t xml:space="preserve">  海南省高等级公路车辆通行附加费收入</t>
  </si>
  <si>
    <t xml:space="preserve">  国有土地使用权出让金专项债务对应项目专项收入  </t>
  </si>
  <si>
    <t xml:space="preserve">  旅游发展基金收入</t>
  </si>
  <si>
    <t xml:space="preserve">    土地储备专项债券对应项目专项收入      </t>
  </si>
  <si>
    <t xml:space="preserve">  国家电影事业发展专项资金收入</t>
  </si>
  <si>
    <t xml:space="preserve">    棚户区改造专项债券对应项目专项收入  </t>
  </si>
  <si>
    <t xml:space="preserve">  国有土地收益基金收入</t>
  </si>
  <si>
    <t xml:space="preserve">    其他国有土地使用权出让金专项债务对应项目专项收入  </t>
  </si>
  <si>
    <t xml:space="preserve">  农业土地开发资金收入</t>
  </si>
  <si>
    <t xml:space="preserve">  农业土地开发资金专项债务对应项目专项收入  </t>
  </si>
  <si>
    <t xml:space="preserve">  国有土地使用权出让收入</t>
  </si>
  <si>
    <t xml:space="preserve">  大中型水库库区基金专项债务对应项目专项收入  </t>
  </si>
  <si>
    <t xml:space="preserve">    土地出让价款收入</t>
  </si>
  <si>
    <t xml:space="preserve">  城市基础设施配套费专项债务对应项目专项收入  </t>
  </si>
  <si>
    <t xml:space="preserve">    补缴的土地价款</t>
  </si>
  <si>
    <t xml:space="preserve">  小型水库移民扶助基金专项债务对应项目专项收入  </t>
  </si>
  <si>
    <t xml:space="preserve">    划拨土地收入</t>
  </si>
  <si>
    <t xml:space="preserve">  国家重大水利工程建设基金专项债务对应项目专项收入  </t>
  </si>
  <si>
    <t xml:space="preserve">    缴纳新增建设用地土地有偿使用费</t>
  </si>
  <si>
    <t xml:space="preserve">  车辆通行费专项债务对应项目专项收入  </t>
  </si>
  <si>
    <t xml:space="preserve">    其他土地出让收入</t>
  </si>
  <si>
    <t xml:space="preserve">    政府收费公路专项债券对应项目专项收入  </t>
  </si>
  <si>
    <t xml:space="preserve">  大中型水库库区基金收入</t>
  </si>
  <si>
    <t xml:space="preserve">    其他车辆通行费专项债务对应项目专项收入  </t>
  </si>
  <si>
    <t xml:space="preserve">    地方大中型水库库区基金收入</t>
  </si>
  <si>
    <t xml:space="preserve">  污水处理费专项债务对应项目专项收入  </t>
  </si>
  <si>
    <t xml:space="preserve">  彩票公益金收入</t>
  </si>
  <si>
    <t xml:space="preserve">  其他政府性基金专项债务对应项目专项收入  </t>
  </si>
  <si>
    <t xml:space="preserve">    福利彩票公益金收入</t>
  </si>
  <si>
    <t xml:space="preserve">    其他地方自行试点项目收益专项债券对应项目专项收入  </t>
  </si>
  <si>
    <t xml:space="preserve">    体育彩票公益金收入</t>
  </si>
  <si>
    <t xml:space="preserve">    其他政府性基金专项债务对应项目专项收入  </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</si>
  <si>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</si>
  <si>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</si>
  <si>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</si>
  <si>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</si>
  <si>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</si>
  <si>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</si>
  <si>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</si>
  <si>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</si>
  <si>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</si>
  <si>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</si>
  <si>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</si>
  <si>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</si>
  <si>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耕地保护考核奖惩基金收入</t>
  </si>
  <si>
    <t xml:space="preserve">  超长期特别国债财务基金收入</t>
  </si>
  <si>
    <t xml:space="preserve">  其他政府性基金收入</t>
  </si>
  <si>
    <t>2024年度南召县政府性基金预算支出决算功能分类明细表</t>
  </si>
  <si>
    <t>决算15表</t>
  </si>
  <si>
    <t xml:space="preserve">  超长期特别国债安排的支出</t>
  </si>
  <si>
    <t xml:space="preserve">    其他城市基础设施配套费安排的支出</t>
  </si>
  <si>
    <t xml:space="preserve">    公立医院</t>
  </si>
  <si>
    <t xml:space="preserve">  污水处理费安排的支出</t>
  </si>
  <si>
    <t xml:space="preserve">    基础教育</t>
  </si>
  <si>
    <t xml:space="preserve">    基层医疗卫生机构</t>
  </si>
  <si>
    <t xml:space="preserve">    污水处理设施建设和运营</t>
  </si>
  <si>
    <t xml:space="preserve">    公共卫生机构</t>
  </si>
  <si>
    <t xml:space="preserve">    代征手续费</t>
  </si>
  <si>
    <t xml:space="preserve">    职业教育</t>
  </si>
  <si>
    <t xml:space="preserve">    托育机构</t>
  </si>
  <si>
    <t xml:space="preserve">    其他污水处理费安排的支出</t>
  </si>
  <si>
    <t xml:space="preserve">    特殊教育</t>
  </si>
  <si>
    <t xml:space="preserve">    其他卫生健康支出</t>
  </si>
  <si>
    <t xml:space="preserve">  土地储备专项债券收入安排的支出  </t>
  </si>
  <si>
    <t xml:space="preserve">    其他教育支出</t>
  </si>
  <si>
    <t xml:space="preserve">    征地和拆迁补偿支出  </t>
  </si>
  <si>
    <t xml:space="preserve">  可再生能源电价附加收入安排的支出</t>
  </si>
  <si>
    <t xml:space="preserve">    土地开发支出  </t>
  </si>
  <si>
    <t xml:space="preserve">  核电站乏燃料处理处置基金支出</t>
  </si>
  <si>
    <t xml:space="preserve">    风力发电补助</t>
  </si>
  <si>
    <t xml:space="preserve">    其他土地储备专项债券收入安排的支出  </t>
  </si>
  <si>
    <t xml:space="preserve">    乏燃料运输</t>
  </si>
  <si>
    <t xml:space="preserve">    太阳能发电补助</t>
  </si>
  <si>
    <t xml:space="preserve">  棚户区改造专项债券收入安排的支出  </t>
  </si>
  <si>
    <t xml:space="preserve">    乏燃料离堆贮存</t>
  </si>
  <si>
    <t xml:space="preserve">    生物质能发电补助</t>
  </si>
  <si>
    <t xml:space="preserve">    乏燃料后处理</t>
  </si>
  <si>
    <t xml:space="preserve">    其他可再生能源电价附加收入安排的支出</t>
  </si>
  <si>
    <t xml:space="preserve">    高放废物的处理处置</t>
  </si>
  <si>
    <t xml:space="preserve">    其他棚户区改造专项债券收入安排的支出  </t>
  </si>
  <si>
    <t xml:space="preserve">    乏燃料后处理厂的建设、运行、改造和退役</t>
  </si>
  <si>
    <t xml:space="preserve">    水污染综合治理</t>
  </si>
  <si>
    <t xml:space="preserve">  城市基础设施配套费对应专项债务收入安排的支出  </t>
  </si>
  <si>
    <t xml:space="preserve">    其他乏燃料处理处置基金支出</t>
  </si>
  <si>
    <t xml:space="preserve">    应对气候变化</t>
  </si>
  <si>
    <t xml:space="preserve">    城市公共设施  </t>
  </si>
  <si>
    <t xml:space="preserve">    "三北"工程建设</t>
  </si>
  <si>
    <t xml:space="preserve">    城市环境卫生  </t>
  </si>
  <si>
    <t xml:space="preserve">    基础研究</t>
  </si>
  <si>
    <t xml:space="preserve">    其他节能环保支出</t>
  </si>
  <si>
    <t xml:space="preserve">    公有房屋  </t>
  </si>
  <si>
    <t xml:space="preserve">    应用研究</t>
  </si>
  <si>
    <t xml:space="preserve">    城市防洪  </t>
  </si>
  <si>
    <t xml:space="preserve">    技术研究与开发</t>
  </si>
  <si>
    <t xml:space="preserve">  国有土地使用权出让收入安排的支出</t>
  </si>
  <si>
    <t xml:space="preserve">    其他城市基础设施配套费对应专项债务收入安排的支出  </t>
  </si>
  <si>
    <t xml:space="preserve">    科技条件与服务</t>
  </si>
  <si>
    <t xml:space="preserve">    征地和拆迁补偿支出</t>
  </si>
  <si>
    <t xml:space="preserve">  污水处理费对应专项债务收入安排的支出  </t>
  </si>
  <si>
    <t xml:space="preserve">    科技重大项目</t>
  </si>
  <si>
    <t xml:space="preserve">    土地开发支出</t>
  </si>
  <si>
    <t xml:space="preserve">    污水处理设施建设和运营  </t>
  </si>
  <si>
    <t xml:space="preserve">    其他科技支出</t>
  </si>
  <si>
    <t xml:space="preserve">    城市建设支出</t>
  </si>
  <si>
    <t xml:space="preserve">    其他污水处理费对应专项债务收入安排的支出  </t>
  </si>
  <si>
    <t xml:space="preserve">    农村基础设施建设支出</t>
  </si>
  <si>
    <t xml:space="preserve">  国有土地使用权出让收入对应专项债务收入安排的支出  </t>
  </si>
  <si>
    <t xml:space="preserve">  国家电影事业发展专项资金安排的支出</t>
  </si>
  <si>
    <t xml:space="preserve">    补助被征地农民支出</t>
  </si>
  <si>
    <t xml:space="preserve">    资助国产影片放映</t>
  </si>
  <si>
    <t xml:space="preserve">    土地出让业务支出</t>
  </si>
  <si>
    <t xml:space="preserve">    资助影院建设</t>
  </si>
  <si>
    <t xml:space="preserve">    廉租住房支出</t>
  </si>
  <si>
    <t xml:space="preserve">    城市建设支出  </t>
  </si>
  <si>
    <t xml:space="preserve">    资助少数民族语电影译制</t>
  </si>
  <si>
    <t xml:space="preserve">    支付破产或改制企业职工安置费</t>
  </si>
  <si>
    <t xml:space="preserve">    农村基础设施建设支出  </t>
  </si>
  <si>
    <t xml:space="preserve">    购买农村电影公益性放映版权服务</t>
  </si>
  <si>
    <t xml:space="preserve">    棚户区改造支出</t>
  </si>
  <si>
    <t xml:space="preserve">    廉租住房支出  </t>
  </si>
  <si>
    <t xml:space="preserve">    其他国家电影事业发展专项资金支出</t>
  </si>
  <si>
    <t xml:space="preserve">    公共租赁住房支出</t>
  </si>
  <si>
    <t xml:space="preserve">    棚户区改造支出  </t>
  </si>
  <si>
    <t xml:space="preserve">  旅游发展基金支出</t>
  </si>
  <si>
    <t xml:space="preserve">    公共租赁住房支出  </t>
  </si>
  <si>
    <t xml:space="preserve">    宣传促销</t>
  </si>
  <si>
    <t xml:space="preserve">    农业生产发展支出</t>
  </si>
  <si>
    <t xml:space="preserve">    其他国有土地使用权出让收入对应专项债务收入安排的支出  </t>
  </si>
  <si>
    <t xml:space="preserve">    行业规划</t>
  </si>
  <si>
    <t xml:space="preserve">    农村社会事业支出</t>
  </si>
  <si>
    <t xml:space="preserve">    旅游事业补助</t>
  </si>
  <si>
    <t xml:space="preserve">    农业农村生态环境支出</t>
  </si>
  <si>
    <t xml:space="preserve">    城乡社区公共设施</t>
  </si>
  <si>
    <t xml:space="preserve">    地方旅游开发项目补助</t>
  </si>
  <si>
    <t xml:space="preserve">    其他国有土地使用权出让收入安排的支出</t>
  </si>
  <si>
    <t xml:space="preserve">    其他城乡社区支出</t>
  </si>
  <si>
    <t xml:space="preserve">    其他旅游发展基金支出</t>
  </si>
  <si>
    <t xml:space="preserve">  国有土地收益基金安排的支出</t>
  </si>
  <si>
    <t xml:space="preserve">  国家电影事业发展专项资金对应专项债务收入安排的支出</t>
  </si>
  <si>
    <t xml:space="preserve">  大中型水库库区基金安排的支出</t>
  </si>
  <si>
    <t xml:space="preserve">    资助城市影院</t>
  </si>
  <si>
    <t xml:space="preserve">    基础设施建设和经济发展</t>
  </si>
  <si>
    <t xml:space="preserve">    其他国家电影事业发展专项资金对应专项债务收入支出</t>
  </si>
  <si>
    <t xml:space="preserve">    其他国有土地收益基金支出</t>
  </si>
  <si>
    <t xml:space="preserve">    解决移民遗留问题</t>
  </si>
  <si>
    <t xml:space="preserve">  农业土地开发资金安排的支出</t>
  </si>
  <si>
    <t xml:space="preserve">    库区防护工程维护</t>
  </si>
  <si>
    <t xml:space="preserve">  城市基础设施配套费安排的支出</t>
  </si>
  <si>
    <t xml:space="preserve">    其他大中型水库库区基金支出</t>
  </si>
  <si>
    <t xml:space="preserve">    养老机构及服务设施</t>
  </si>
  <si>
    <t xml:space="preserve">    城市公共设施</t>
  </si>
  <si>
    <t xml:space="preserve">  三峡水库库区基金支出</t>
  </si>
  <si>
    <t xml:space="preserve">    公共就业服务设施</t>
  </si>
  <si>
    <t xml:space="preserve">    城市环境卫生</t>
  </si>
  <si>
    <t xml:space="preserve">    其他社会保障和就业支出</t>
  </si>
  <si>
    <t xml:space="preserve">    公有房屋</t>
  </si>
  <si>
    <t xml:space="preserve">    城市防洪</t>
  </si>
  <si>
    <t xml:space="preserve">    库区维护和管理</t>
  </si>
  <si>
    <t xml:space="preserve">    其他三峡水库库区基金支出</t>
  </si>
  <si>
    <t xml:space="preserve">    航线和机场补贴</t>
  </si>
  <si>
    <t xml:space="preserve">    用超长期特别国债收入安排的其他灾害防治及应急管理支出</t>
  </si>
  <si>
    <t xml:space="preserve">  国家重大水利工程建设基金安排的支出</t>
  </si>
  <si>
    <t xml:space="preserve">    民航节能减排</t>
  </si>
  <si>
    <t xml:space="preserve">    通用航空发展</t>
  </si>
  <si>
    <t xml:space="preserve">  其他政府性基金及对应专项债务收入安排的支出</t>
  </si>
  <si>
    <t xml:space="preserve">    三峡后续工作</t>
  </si>
  <si>
    <t xml:space="preserve">    征管经费</t>
  </si>
  <si>
    <t xml:space="preserve">    其他政府性基金安排的支出  </t>
  </si>
  <si>
    <t xml:space="preserve">    地方重大水利工程建设</t>
  </si>
  <si>
    <t xml:space="preserve">    民航科教和信息建设</t>
  </si>
  <si>
    <t xml:space="preserve">    其他地方自行试点项目收益专项债券收入安排的支出  </t>
  </si>
  <si>
    <t xml:space="preserve">    其他重大水利工程建设基金支出</t>
  </si>
  <si>
    <t xml:space="preserve">    其他民航发展基金支出</t>
  </si>
  <si>
    <t xml:space="preserve">    其他政府性基金债务收入安排的支出  </t>
  </si>
  <si>
    <t xml:space="preserve">  大中型水库库区基金对应专项债务收入安排的支出  </t>
  </si>
  <si>
    <t xml:space="preserve">  海南省高等级公路车辆通行附加费对应专项债务收入安排的支出  </t>
  </si>
  <si>
    <t xml:space="preserve">  彩票发行销售机构业务费安排的支出</t>
  </si>
  <si>
    <t xml:space="preserve">    基础设施建设和经济发展  </t>
  </si>
  <si>
    <t xml:space="preserve">    公路建设  </t>
  </si>
  <si>
    <t xml:space="preserve">    福利彩票发行机构的业务费支出</t>
  </si>
  <si>
    <t xml:space="preserve">    其他大中型水库库区基金对应专项债务收入支出  </t>
  </si>
  <si>
    <t xml:space="preserve">    其他海南省高等级公路车辆通行附加费对应专项债务收入安排的支出  </t>
  </si>
  <si>
    <t xml:space="preserve">    体育彩票发行机构的业务费支出</t>
  </si>
  <si>
    <t xml:space="preserve">  国家重大水利工程建设基金对应专项债务收入安排的支出  </t>
  </si>
  <si>
    <t xml:space="preserve">  政府收费公路专项债券收入安排的支出  </t>
  </si>
  <si>
    <t xml:space="preserve">    福利彩票销售机构的业务费支出</t>
  </si>
  <si>
    <t xml:space="preserve">    南水北调工程建设  </t>
  </si>
  <si>
    <t xml:space="preserve">    体育彩票销售机构的业务费支出</t>
  </si>
  <si>
    <t xml:space="preserve">    三峡工程后续工作  </t>
  </si>
  <si>
    <t xml:space="preserve">    其他政府收费公路专项债券收入安排的支出  </t>
  </si>
  <si>
    <t xml:space="preserve">    彩票兑奖周转金支出</t>
  </si>
  <si>
    <t xml:space="preserve">    地方重大水利工程建设  </t>
  </si>
  <si>
    <t xml:space="preserve">  车辆通行费对应专项债务收入安排的支出  </t>
  </si>
  <si>
    <t xml:space="preserve">    彩票发行销售风险基金支出</t>
  </si>
  <si>
    <t xml:space="preserve">    其他重大水利工程建设基金对应专项债务收入支出  </t>
  </si>
  <si>
    <t xml:space="preserve">    彩票市场调控资金支出</t>
  </si>
  <si>
    <t xml:space="preserve">  大中型水库移民后期扶持基金支出</t>
  </si>
  <si>
    <t xml:space="preserve">    公路水路运输</t>
  </si>
  <si>
    <t xml:space="preserve">    其他彩票发行销售机构业务费安排的支出</t>
  </si>
  <si>
    <t xml:space="preserve">    移民补助</t>
  </si>
  <si>
    <t xml:space="preserve">    铁路运输</t>
  </si>
  <si>
    <t xml:space="preserve">  彩票公益金安排的支出</t>
  </si>
  <si>
    <t xml:space="preserve">    民用航空运输</t>
  </si>
  <si>
    <t xml:space="preserve">    用于补充全国社会保障基金的彩票公益金支出</t>
  </si>
  <si>
    <t xml:space="preserve">    其他大中型水库移民后期扶持基金支出</t>
  </si>
  <si>
    <t xml:space="preserve">    邮政业支出</t>
  </si>
  <si>
    <t xml:space="preserve">    用于社会福利的彩票公益金支出</t>
  </si>
  <si>
    <t xml:space="preserve">  小型水库移民扶助基金安排的支出</t>
  </si>
  <si>
    <t xml:space="preserve">    其他交通运输支出</t>
  </si>
  <si>
    <t xml:space="preserve">    用于体育事业的彩票公益金支出</t>
  </si>
  <si>
    <t xml:space="preserve">    用于教育事业的彩票公益金支出</t>
  </si>
  <si>
    <t xml:space="preserve">  农网还贷资金支出</t>
  </si>
  <si>
    <t xml:space="preserve">    用于红十字事业的彩票公益金支出</t>
  </si>
  <si>
    <t xml:space="preserve">    其他小型水库移民扶助基金支出</t>
  </si>
  <si>
    <t xml:space="preserve">    地方农网还贷资金支出</t>
  </si>
  <si>
    <t xml:space="preserve">    用于残疾人事业的彩票公益金支出</t>
  </si>
  <si>
    <t xml:space="preserve">  小型水库移民扶助基金对应专项债务收入安排的支出</t>
  </si>
  <si>
    <t xml:space="preserve">    其他农网还贷资金支出</t>
  </si>
  <si>
    <t xml:space="preserve">    用于文化事业的彩票公益金支出</t>
  </si>
  <si>
    <t xml:space="preserve">    用于巩固脱贫攻坚成果衔接乡村振兴的彩票公益金支出</t>
  </si>
  <si>
    <t xml:space="preserve">    其他小型水库移民扶助基金对应专项债务收入安排的支出</t>
  </si>
  <si>
    <t xml:space="preserve">    资源勘探开发</t>
  </si>
  <si>
    <t xml:space="preserve">    用于法律援助的彩票公益金支出</t>
  </si>
  <si>
    <t xml:space="preserve">    制造业</t>
  </si>
  <si>
    <t xml:space="preserve">    用于城乡医疗救助的彩票公益金支出</t>
  </si>
  <si>
    <t xml:space="preserve">    农业农村支出</t>
  </si>
  <si>
    <t xml:space="preserve">    工业和信息产业</t>
  </si>
  <si>
    <t xml:space="preserve">    用于其他社会公益事业的彩票公益金支出</t>
  </si>
  <si>
    <t xml:space="preserve">    水利支出</t>
  </si>
  <si>
    <t xml:space="preserve">    其他资源勘探工业信息等支出</t>
  </si>
  <si>
    <t xml:space="preserve">  超长期特别国债安排的其他支出</t>
  </si>
  <si>
    <t xml:space="preserve">    其他农林水支出</t>
  </si>
  <si>
    <t xml:space="preserve">  耕地保护考核奖惩基金支出</t>
  </si>
  <si>
    <t xml:space="preserve">  海南省高等级公路车辆通行附加费安排的支出</t>
  </si>
  <si>
    <t xml:space="preserve">    耕地保护</t>
  </si>
  <si>
    <t xml:space="preserve">  地方政府专项债务付息支出</t>
  </si>
  <si>
    <t xml:space="preserve">    补充耕地</t>
  </si>
  <si>
    <t xml:space="preserve">    海南省高等级公路车辆通行附加费债务付息支出</t>
  </si>
  <si>
    <t xml:space="preserve">    国家电影事业发展专项资金债务付息支出</t>
  </si>
  <si>
    <t xml:space="preserve">    公路还贷</t>
  </si>
  <si>
    <t xml:space="preserve">    国有土地使用权出让金债务付息支出</t>
  </si>
  <si>
    <t xml:space="preserve">    其他海南省高等级公路车辆通行附加费安排的支出</t>
  </si>
  <si>
    <t xml:space="preserve">    农业土地开发资金债务付息支出</t>
  </si>
  <si>
    <t xml:space="preserve">  车辆通行费安排的支出</t>
  </si>
  <si>
    <t xml:space="preserve">    其他住房保障支出</t>
  </si>
  <si>
    <t xml:space="preserve">    大中型水库库区基金债务付息支出</t>
  </si>
  <si>
    <t xml:space="preserve">    城市基础设施配套费债务付息支出</t>
  </si>
  <si>
    <t xml:space="preserve">    政府还贷公路养护</t>
  </si>
  <si>
    <t xml:space="preserve">    小型水库移民扶助基金债务付息支出</t>
  </si>
  <si>
    <t xml:space="preserve">    政府还贷公路管理</t>
  </si>
  <si>
    <t xml:space="preserve">    国家重大水利工程建设基金债务付息支出</t>
  </si>
  <si>
    <t xml:space="preserve">    其他车辆通行费安排的支出</t>
  </si>
  <si>
    <t xml:space="preserve">    其他粮油物资储备支出</t>
  </si>
  <si>
    <t xml:space="preserve">    车辆通行费债务付息支出</t>
  </si>
  <si>
    <t xml:space="preserve">  民航发展基金支出</t>
  </si>
  <si>
    <t xml:space="preserve">    污水处理费债务付息支出</t>
  </si>
  <si>
    <t xml:space="preserve">    民航机场建设</t>
  </si>
  <si>
    <t xml:space="preserve">  用超长期特别国债收入安排的支出</t>
  </si>
  <si>
    <t xml:space="preserve">    土地储备专项债券付息支出</t>
  </si>
  <si>
    <t xml:space="preserve">    自然灾害防治</t>
  </si>
  <si>
    <t xml:space="preserve">    政府收费公路专项债券付息支出</t>
  </si>
  <si>
    <t xml:space="preserve">    民航安全</t>
  </si>
  <si>
    <t xml:space="preserve">    自然灾害恢复重建支出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</si>
  <si>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</si>
  <si>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</si>
  <si>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</si>
  <si>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</si>
  <si>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</si>
  <si>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</si>
  <si>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</si>
  <si>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</si>
  <si>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</si>
  <si>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</si>
  <si>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</si>
  <si>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</si>
  <si>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</si>
  <si>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</si>
  <si>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</si>
  <si>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</si>
  <si>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</si>
  <si>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</si>
  <si>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</si>
  <si>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</si>
  <si>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</si>
  <si>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</si>
  <si>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</si>
  <si>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</si>
  <si>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</si>
  <si>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</si>
  <si>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</si>
  <si>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</si>
  <si>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</si>
  <si>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</si>
  <si>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</si>
  <si>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</si>
  <si>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</si>
  <si>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</si>
  <si>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</si>
  <si>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</si>
  <si>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2024年度南召县政府性基金转移支付决算表</t>
  </si>
  <si>
    <t>收入项目</t>
  </si>
  <si>
    <t>合计</t>
  </si>
  <si>
    <t>核电站乏燃料处理处置基金收入</t>
  </si>
  <si>
    <t>国家电影事业发展专项资金相关收入</t>
  </si>
  <si>
    <t>旅游发展基金收入</t>
  </si>
  <si>
    <t>可再生能源电价附加收入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</si>
  <si>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</si>
  <si>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</si>
  <si>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</si>
  <si>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</si>
  <si>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</si>
  <si>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</si>
  <si>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</si>
  <si>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</si>
  <si>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大中型水库移民后期扶持基金收入</t>
  </si>
  <si>
    <t>小型水库移民扶助基金相关收入</t>
  </si>
  <si>
    <t>海南省高等级公路车辆通行附加费相关收入</t>
  </si>
  <si>
    <t>车辆通行费相关收入</t>
  </si>
  <si>
    <t>民航发展基金收入</t>
  </si>
  <si>
    <t>农网还贷资金收入</t>
  </si>
  <si>
    <t>耕地保护考核奖惩基金收入</t>
  </si>
  <si>
    <t>彩票发行机构和彩票销售机构的业务费用</t>
  </si>
  <si>
    <t>彩票公益金收入</t>
  </si>
  <si>
    <t>超长期特别国债相关收入</t>
  </si>
  <si>
    <t>其他政府性基金相关收入</t>
  </si>
  <si>
    <t xml:space="preserve">  其中:抗疫特别国债上年结余收入</t>
  </si>
  <si>
    <t>收 入 合 计</t>
  </si>
  <si>
    <t>2024年度南召县国有资本经营预算收入决算总表</t>
  </si>
  <si>
    <t>利润收入</t>
  </si>
  <si>
    <t>股利、股息收入</t>
  </si>
  <si>
    <t>产权转让收入</t>
  </si>
  <si>
    <t>清算收入</t>
  </si>
  <si>
    <t>其他国有资本经营预算收入</t>
  </si>
  <si>
    <t>2024年度南召县国有资本经营预算支出决算总表</t>
  </si>
  <si>
    <t>决算19表</t>
  </si>
  <si>
    <t>解决历史遗留问题及改革成本支出</t>
  </si>
  <si>
    <t>国有企业资本金注入</t>
  </si>
  <si>
    <t>国有企业政策性补贴</t>
  </si>
  <si>
    <t>其他国有资本经营预算支出</t>
  </si>
  <si>
    <t>2024年度南召县本级国有资本经营预算支出决算总表</t>
  </si>
  <si>
    <t>2024年南召县国有资本经营预算转移性收支决算表</t>
  </si>
  <si>
    <t>录入15表</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</si>
  <si>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</si>
  <si>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</si>
  <si>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</si>
  <si>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</si>
  <si>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</si>
  <si>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</si>
  <si>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</si>
  <si>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</si>
  <si>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</si>
  <si>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</si>
  <si>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</si>
  <si>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</si>
  <si>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</si>
  <si>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</si>
  <si>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</si>
  <si>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2024年度南召县国有资本经营预算收支决算明细表</t>
  </si>
  <si>
    <t>决算20表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</si>
  <si>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</si>
  <si>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</si>
  <si>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</si>
  <si>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</si>
  <si>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</si>
  <si>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</si>
  <si>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</si>
  <si>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</si>
  <si>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</si>
  <si>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</si>
  <si>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</si>
  <si>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</si>
  <si>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</si>
  <si>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</si>
  <si>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</si>
  <si>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</si>
  <si>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</si>
  <si>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</si>
  <si>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</si>
  <si>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</si>
  <si>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</si>
  <si>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</si>
  <si>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</si>
  <si>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</si>
  <si>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</si>
  <si>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</si>
  <si>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</si>
  <si>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</si>
  <si>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</si>
  <si>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</si>
  <si>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</si>
  <si>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</si>
  <si>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</si>
  <si>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</si>
  <si>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</si>
  <si>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</si>
  <si>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</si>
  <si>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</si>
  <si>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</si>
  <si>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</si>
  <si>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</si>
  <si>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</si>
  <si>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</si>
  <si>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</si>
  <si>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</si>
  <si>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</si>
  <si>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</si>
  <si>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</si>
  <si>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</si>
  <si>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</si>
  <si>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</si>
  <si>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</si>
  <si>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</si>
  <si>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</si>
  <si>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</si>
  <si>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</si>
  <si>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</si>
  <si>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</si>
  <si>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</si>
  <si>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</si>
  <si>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</si>
  <si>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</si>
  <si>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</si>
  <si>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2024年度南召县社会保险基金预算收入情况表</t>
  </si>
  <si>
    <t>决算23表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</si>
  <si>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</si>
  <si>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</si>
  <si>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</si>
  <si>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</si>
  <si>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</si>
  <si>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</si>
  <si>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</si>
  <si>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</si>
  <si>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</si>
  <si>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</si>
  <si>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</si>
  <si>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</si>
  <si>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</si>
  <si>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</si>
  <si>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</si>
  <si>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2024年度南召县社会保险基金预算支出情况表</t>
  </si>
  <si>
    <t>一、支出</t>
  </si>
  <si>
    <t xml:space="preserve">   其中:社会保险待遇支出</t>
  </si>
  <si>
    <t xml:space="preserve">        转移支出</t>
  </si>
  <si>
    <t xml:space="preserve">        其他支出</t>
  </si>
  <si>
    <t xml:space="preserve">        全国统筹调剂资金支出</t>
  </si>
  <si>
    <t>三、本年收支结余</t>
  </si>
  <si>
    <t>四、年末滚存结余</t>
  </si>
  <si>
    <t>2024年度南召县社会保险基金预算收支及结余情况录入表</t>
  </si>
  <si>
    <t>二、支出</t>
  </si>
  <si>
    <t>2024年度南召县政府一般和专项债务限额和余额情况表</t>
  </si>
  <si>
    <t>决算24表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</si>
  <si>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</si>
  <si>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</si>
  <si>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</si>
  <si>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</si>
  <si>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</si>
  <si>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</si>
  <si>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</si>
  <si>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2024年度南召县财政收支总表</t>
  </si>
  <si>
    <t>分析15表</t>
  </si>
  <si>
    <t>单位:万元、%</t>
  </si>
  <si>
    <t>金额</t>
  </si>
  <si>
    <t>一、一般公共预算收入</t>
  </si>
  <si>
    <t>一、一般公共预算支出</t>
  </si>
  <si>
    <t>二、政府性基金预算收入</t>
  </si>
  <si>
    <t>二、政府性基金预算支出</t>
  </si>
  <si>
    <t>三、国有资本经营预算收入</t>
  </si>
  <si>
    <t>三、国有资本经营预算支出</t>
  </si>
  <si>
    <t>四、扣除重复计算部分</t>
  </si>
  <si>
    <t>本年收入小计</t>
  </si>
  <si>
    <t>本年支出小计</t>
  </si>
  <si>
    <t xml:space="preserve">  一般公共预算补助收入</t>
  </si>
  <si>
    <t xml:space="preserve">  一般公共预算上解支出</t>
  </si>
  <si>
    <t xml:space="preserve">  政府性基金预算补助收入</t>
  </si>
  <si>
    <t xml:space="preserve">  政府性基金预算上解支出</t>
  </si>
  <si>
    <t xml:space="preserve">  国有资本经营预算上级补助收入</t>
  </si>
  <si>
    <t xml:space="preserve">  国有资本经营预算上解支出</t>
  </si>
  <si>
    <t xml:space="preserve">本 年 支 出 合 计 </t>
  </si>
  <si>
    <t>动用偿债备付金</t>
  </si>
  <si>
    <t>偿债备付金</t>
  </si>
  <si>
    <t>待偿债再融资债券上年结余</t>
  </si>
  <si>
    <t>待偿债再融资债券结余</t>
  </si>
  <si>
    <t xml:space="preserve"> 待偿债再融资一般债券上年结余</t>
  </si>
  <si>
    <t xml:space="preserve"> 待偿债再融资一般债券结余</t>
  </si>
  <si>
    <t xml:space="preserve"> 待偿债再融资专项债券上年结余</t>
  </si>
  <si>
    <t xml:space="preserve"> 待偿债再融资专项债券结余</t>
  </si>
  <si>
    <t xml:space="preserve">  一般公共预算上年结余收入</t>
  </si>
  <si>
    <t xml:space="preserve">  一般公共预算年终结余</t>
  </si>
  <si>
    <t xml:space="preserve">  政府性基金上年结余收入</t>
  </si>
  <si>
    <t xml:space="preserve">  政府性基金预算年终结余</t>
  </si>
  <si>
    <t xml:space="preserve">  国有资本经营预算上年结余收入</t>
  </si>
  <si>
    <t xml:space="preserve">  国有资本经营预算年终结余</t>
  </si>
  <si>
    <t>支　出　总　计</t>
  </si>
  <si>
    <t>2024年南召县区一般转移支付（分地区、分项目）</t>
  </si>
  <si>
    <t>项   目</t>
  </si>
  <si>
    <t>全县合计</t>
  </si>
  <si>
    <t>县级</t>
  </si>
  <si>
    <t>乡级小计</t>
  </si>
  <si>
    <t>城关镇</t>
  </si>
  <si>
    <t>城郊乡</t>
  </si>
  <si>
    <t>留山镇</t>
  </si>
  <si>
    <t>小店乡</t>
  </si>
  <si>
    <t>云阳镇</t>
  </si>
  <si>
    <t>皇后乡</t>
  </si>
  <si>
    <t>太山庙乡</t>
  </si>
  <si>
    <t>石门乡</t>
  </si>
  <si>
    <t>四棵树乡</t>
  </si>
  <si>
    <t>南河店镇</t>
  </si>
  <si>
    <t>白土岗镇</t>
  </si>
  <si>
    <t>板山坪镇</t>
  </si>
  <si>
    <t>乔端镇</t>
  </si>
  <si>
    <t>马市坪乡</t>
  </si>
  <si>
    <t>崔庄乡</t>
  </si>
  <si>
    <t xml:space="preserve"> 一般性转移支付收入</t>
  </si>
  <si>
    <t>2024年南召县区专项转移支付（分地区、分项目）</t>
  </si>
  <si>
    <t>专项转移支付收入</t>
  </si>
  <si>
    <t xml:space="preserve">    一般公共服务</t>
  </si>
  <si>
    <t xml:space="preserve">    外交</t>
  </si>
  <si>
    <t xml:space="preserve">    国防</t>
  </si>
  <si>
    <t xml:space="preserve">    公共安全</t>
  </si>
  <si>
    <t xml:space="preserve">    教育</t>
  </si>
  <si>
    <t xml:space="preserve">    商业服务业等</t>
  </si>
  <si>
    <t xml:space="preserve">    金融</t>
  </si>
  <si>
    <t xml:space="preserve">    住房保障</t>
  </si>
  <si>
    <t xml:space="preserve">    粮油物资储备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</si>
</sst>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rgb="FF000000"/>
      <name val="宋体"/>
      <charset val="134"/>
    </font>
    <font>
      <sz val="12"/>
      <name val="宋体"/>
      <charset val="134"/>
    </font>
    <font>
      <b/>
      <sz val="18"/>
      <name val="宋体"/>
      <charset val="134"/>
    </font>
    <font>
      <sz val="10"/>
      <name val="宋体"/>
      <charset val="134"/>
    </font>
    <font>
      <b/>
      <sz val="10"/>
      <name val="宋体"/>
      <charset val="134"/>
    </font>
    <font>
      <sz val="11"/>
      <name val="宋体"/>
      <charset val="134"/>
    </font>
    <font>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2">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mediumGray">
        <fgColor rgb="FFFFFFFF"/>
        <bgColor rgb="FF66FF99"/>
      </patternFill>
    </fill>
    <fill>
      <patternFill patternType="solid">
        <fgColor rgb="FF9999FF"/>
        <bgColor indexed="64"/>
      </patternFill>
    </fill>
    <fill>
      <patternFill patternType="solid">
        <fgColor theme="0" tint="-0.249977111117893"/>
        <bgColor indexed="64"/>
      </patternFill>
    </fill>
    <fill>
      <patternFill patternType="solid">
        <fgColor rgb="FF99CCFF"/>
        <bgColor indexed="64"/>
      </patternFill>
    </fill>
    <fill>
      <patternFill patternType="solid">
        <fgColor rgb="FFFFFFFF"/>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11"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12" borderId="18" applyNumberFormat="0" applyAlignment="0" applyProtection="0">
      <alignment vertical="center"/>
    </xf>
    <xf numFmtId="0" fontId="17" fillId="13" borderId="19" applyNumberFormat="0" applyAlignment="0" applyProtection="0">
      <alignment vertical="center"/>
    </xf>
    <xf numFmtId="0" fontId="18" fillId="13" borderId="18" applyNumberFormat="0" applyAlignment="0" applyProtection="0">
      <alignment vertical="center"/>
    </xf>
    <xf numFmtId="0" fontId="19" fillId="14"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alignment vertical="center"/>
    </xf>
  </cellStyleXfs>
  <cellXfs count="86">
    <xf numFmtId="0" fontId="0" fillId="0" borderId="0" xfId="0" applyFont="1"/>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 fillId="0" borderId="0" xfId="0" applyFont="1" applyFill="1" applyBorder="1" applyAlignment="1">
      <alignment wrapText="1"/>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0" xfId="0" applyFont="1" applyFill="1" applyBorder="1" applyAlignment="1">
      <alignment vertical="center"/>
    </xf>
    <xf numFmtId="0" fontId="1" fillId="0" borderId="2" xfId="0" applyFont="1" applyFill="1" applyBorder="1" applyAlignment="1">
      <alignment vertical="center"/>
    </xf>
    <xf numFmtId="0" fontId="1" fillId="0" borderId="2" xfId="0" applyFont="1" applyFill="1" applyBorder="1" applyAlignment="1">
      <alignment vertical="center" wrapText="1"/>
    </xf>
    <xf numFmtId="0" fontId="3" fillId="0" borderId="3" xfId="0" applyFont="1" applyFill="1" applyBorder="1" applyAlignment="1">
      <alignment vertical="center"/>
    </xf>
    <xf numFmtId="3" fontId="3" fillId="0" borderId="3" xfId="0" applyNumberFormat="1" applyFont="1" applyFill="1" applyBorder="1" applyAlignment="1">
      <alignment horizontal="right" vertical="center"/>
    </xf>
    <xf numFmtId="0" fontId="3" fillId="0" borderId="4" xfId="0" applyFont="1" applyFill="1" applyBorder="1" applyAlignment="1">
      <alignment vertical="center"/>
    </xf>
    <xf numFmtId="0" fontId="1" fillId="0" borderId="2" xfId="0" applyFont="1" applyFill="1" applyBorder="1" applyAlignment="1"/>
    <xf numFmtId="0" fontId="1" fillId="0" borderId="2" xfId="0" applyFont="1" applyFill="1" applyBorder="1" applyAlignment="1">
      <alignment wrapText="1"/>
    </xf>
    <xf numFmtId="3" fontId="3" fillId="0" borderId="2" xfId="0" applyNumberFormat="1" applyFont="1" applyFill="1" applyBorder="1" applyAlignment="1" applyProtection="1">
      <alignment horizontal="righ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3" fontId="3" fillId="3" borderId="3" xfId="0" applyNumberFormat="1" applyFont="1" applyFill="1" applyBorder="1" applyAlignment="1">
      <alignment horizontal="right" vertical="center"/>
    </xf>
    <xf numFmtId="3" fontId="3" fillId="2" borderId="3" xfId="0" applyNumberFormat="1" applyFont="1" applyFill="1" applyBorder="1" applyAlignment="1">
      <alignment horizontal="left" vertical="center"/>
    </xf>
    <xf numFmtId="3" fontId="3" fillId="2" borderId="3" xfId="0" applyNumberFormat="1" applyFont="1" applyFill="1" applyBorder="1" applyAlignment="1">
      <alignment horizontal="right" vertical="center"/>
    </xf>
    <xf numFmtId="0" fontId="3" fillId="0" borderId="5" xfId="0" applyFont="1" applyBorder="1" applyAlignment="1">
      <alignment horizontal="right"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3" fillId="2" borderId="3" xfId="0" applyFont="1" applyFill="1" applyBorder="1" applyAlignment="1">
      <alignment vertical="center"/>
    </xf>
    <xf numFmtId="3" fontId="5" fillId="4" borderId="3" xfId="0" applyNumberFormat="1" applyFont="1" applyFill="1" applyBorder="1" applyAlignment="1">
      <alignment horizontal="right" vertical="center"/>
    </xf>
    <xf numFmtId="3" fontId="3" fillId="5" borderId="3" xfId="0" applyNumberFormat="1" applyFont="1" applyFill="1" applyBorder="1" applyAlignment="1">
      <alignment horizontal="right" vertical="center"/>
    </xf>
    <xf numFmtId="0" fontId="3" fillId="6" borderId="3" xfId="0" applyFont="1" applyFill="1" applyBorder="1" applyAlignment="1">
      <alignment vertical="center"/>
    </xf>
    <xf numFmtId="3" fontId="3" fillId="7" borderId="3" xfId="0" applyNumberFormat="1" applyFont="1" applyFill="1" applyBorder="1" applyAlignment="1">
      <alignment horizontal="right" vertical="center"/>
    </xf>
    <xf numFmtId="3" fontId="3" fillId="7" borderId="7" xfId="0" applyNumberFormat="1" applyFont="1" applyFill="1" applyBorder="1" applyAlignment="1">
      <alignment horizontal="righ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8" borderId="0" xfId="0" applyFont="1" applyFill="1" applyAlignment="1">
      <alignment horizontal="center" vertical="center"/>
    </xf>
    <xf numFmtId="0" fontId="3" fillId="8" borderId="0" xfId="0" applyFont="1" applyFill="1" applyAlignment="1">
      <alignment horizontal="right" vertical="center"/>
    </xf>
    <xf numFmtId="0" fontId="3" fillId="8" borderId="5" xfId="0" applyFont="1" applyFill="1" applyBorder="1" applyAlignment="1">
      <alignment horizontal="center" vertical="center"/>
    </xf>
    <xf numFmtId="0" fontId="1" fillId="0" borderId="0" xfId="0" applyFont="1"/>
    <xf numFmtId="0" fontId="1" fillId="8" borderId="0" xfId="0" applyFont="1" applyFill="1"/>
    <xf numFmtId="0" fontId="3" fillId="0" borderId="0" xfId="0" applyFont="1" applyAlignment="1">
      <alignment vertical="center"/>
    </xf>
    <xf numFmtId="0" fontId="3" fillId="2" borderId="7" xfId="0" applyFont="1" applyFill="1" applyBorder="1" applyAlignment="1">
      <alignment horizontal="center" vertical="center"/>
    </xf>
    <xf numFmtId="0" fontId="0" fillId="0" borderId="3" xfId="0" applyFont="1" applyBorder="1"/>
    <xf numFmtId="0" fontId="3" fillId="0" borderId="3" xfId="0" applyFont="1" applyBorder="1" applyAlignment="1">
      <alignment vertical="center"/>
    </xf>
    <xf numFmtId="0" fontId="2"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right" vertical="center"/>
    </xf>
    <xf numFmtId="0" fontId="3" fillId="0" borderId="8"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left" vertical="center"/>
    </xf>
    <xf numFmtId="0" fontId="3" fillId="0" borderId="9" xfId="0" applyNumberFormat="1" applyFont="1" applyFill="1" applyBorder="1" applyAlignment="1" applyProtection="1">
      <alignment horizontal="left" vertical="center"/>
    </xf>
    <xf numFmtId="3" fontId="3" fillId="0" borderId="10" xfId="0" applyNumberFormat="1" applyFont="1" applyFill="1" applyBorder="1" applyAlignment="1" applyProtection="1">
      <alignment horizontal="right" vertical="center"/>
    </xf>
    <xf numFmtId="0" fontId="3" fillId="0" borderId="2"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left" vertical="center"/>
    </xf>
    <xf numFmtId="3" fontId="3" fillId="0" borderId="8" xfId="0" applyNumberFormat="1" applyFont="1" applyFill="1" applyBorder="1" applyAlignment="1" applyProtection="1">
      <alignment horizontal="right" vertical="center"/>
    </xf>
    <xf numFmtId="0" fontId="1" fillId="0" borderId="2" xfId="0" applyNumberFormat="1" applyFont="1" applyFill="1" applyBorder="1" applyAlignment="1" applyProtection="1"/>
    <xf numFmtId="0" fontId="1" fillId="0" borderId="0" xfId="0" applyFont="1" applyAlignment="1">
      <alignment vertical="center"/>
    </xf>
    <xf numFmtId="0" fontId="3" fillId="2" borderId="7" xfId="0" applyFont="1" applyFill="1" applyBorder="1" applyAlignment="1">
      <alignment horizontal="left" vertical="center"/>
    </xf>
    <xf numFmtId="3" fontId="3" fillId="2" borderId="7" xfId="0" applyNumberFormat="1" applyFont="1" applyFill="1" applyBorder="1" applyAlignment="1">
      <alignment horizontal="right" vertical="center"/>
    </xf>
    <xf numFmtId="0" fontId="1" fillId="2" borderId="3" xfId="0" applyFont="1" applyFill="1" applyBorder="1"/>
    <xf numFmtId="3" fontId="3" fillId="2" borderId="4" xfId="0" applyNumberFormat="1" applyFont="1" applyFill="1" applyBorder="1" applyAlignment="1">
      <alignment horizontal="right" vertical="center"/>
    </xf>
    <xf numFmtId="0" fontId="1" fillId="2" borderId="6" xfId="0" applyFont="1" applyFill="1" applyBorder="1"/>
    <xf numFmtId="3" fontId="3" fillId="2" borderId="6" xfId="0" applyNumberFormat="1" applyFont="1" applyFill="1" applyBorder="1" applyAlignment="1">
      <alignment horizontal="right" vertical="center"/>
    </xf>
    <xf numFmtId="0" fontId="3" fillId="2" borderId="6" xfId="0" applyFont="1" applyFill="1" applyBorder="1" applyAlignment="1">
      <alignment horizontal="left" vertical="center"/>
    </xf>
    <xf numFmtId="0" fontId="1" fillId="0" borderId="11" xfId="0" applyFont="1" applyBorder="1"/>
    <xf numFmtId="0" fontId="1" fillId="0" borderId="3" xfId="0" applyFont="1" applyBorder="1"/>
    <xf numFmtId="3" fontId="3" fillId="3" borderId="11"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left" vertical="center"/>
    </xf>
    <xf numFmtId="0" fontId="3" fillId="2" borderId="4" xfId="0" applyFont="1" applyFill="1" applyBorder="1" applyAlignment="1">
      <alignment horizontal="center" vertical="center"/>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right" vertical="center"/>
    </xf>
    <xf numFmtId="0" fontId="3" fillId="9" borderId="10" xfId="0" applyNumberFormat="1" applyFont="1" applyFill="1" applyBorder="1" applyAlignment="1" applyProtection="1">
      <alignment horizontal="center" vertical="center"/>
    </xf>
    <xf numFmtId="0" fontId="3" fillId="9" borderId="13" xfId="0" applyNumberFormat="1" applyFont="1" applyFill="1" applyBorder="1" applyAlignment="1" applyProtection="1">
      <alignment horizontal="center" vertical="center"/>
    </xf>
    <xf numFmtId="0" fontId="3" fillId="9" borderId="2" xfId="0" applyNumberFormat="1" applyFont="1" applyFill="1" applyBorder="1" applyAlignment="1" applyProtection="1">
      <alignment horizontal="left" vertical="center"/>
    </xf>
    <xf numFmtId="3" fontId="3" fillId="10" borderId="14" xfId="0" applyNumberFormat="1" applyFont="1" applyFill="1" applyBorder="1" applyAlignment="1" applyProtection="1">
      <alignment horizontal="right" vertical="center"/>
    </xf>
    <xf numFmtId="3" fontId="3" fillId="10" borderId="2" xfId="0" applyNumberFormat="1" applyFont="1" applyFill="1" applyBorder="1" applyAlignment="1" applyProtection="1">
      <alignment horizontal="right" vertical="center"/>
    </xf>
    <xf numFmtId="3" fontId="3" fillId="9" borderId="14" xfId="0" applyNumberFormat="1" applyFont="1" applyFill="1" applyBorder="1" applyAlignment="1" applyProtection="1">
      <alignment horizontal="right" vertical="center"/>
    </xf>
    <xf numFmtId="3" fontId="3" fillId="9" borderId="2" xfId="0" applyNumberFormat="1" applyFont="1" applyFill="1" applyBorder="1" applyAlignment="1" applyProtection="1">
      <alignment horizontal="right" vertical="center"/>
    </xf>
    <xf numFmtId="0" fontId="3" fillId="9" borderId="2"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36130;&#25919;&#24635;&#20915;&#31639;&#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E5">
            <v>59</v>
          </cell>
        </row>
        <row r="5">
          <cell r="J5">
            <v>32</v>
          </cell>
        </row>
      </sheetData>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GridLines="0" defaultGridColor="0" colorId="8" workbookViewId="0">
      <selection activeCell="C31" sqref="C31"/>
    </sheetView>
  </sheetViews>
  <sheetFormatPr defaultColWidth="12.125" defaultRowHeight="15.6" customHeight="1" outlineLevelCol="3"/>
  <cols>
    <col min="1" max="1" width="27.875" customWidth="1"/>
    <col min="2" max="4" width="16.75" customWidth="1"/>
  </cols>
  <sheetData>
    <row r="1" ht="33.75" customHeight="1" spans="1:4">
      <c r="A1" s="18" t="s">
        <v>0</v>
      </c>
      <c r="B1" s="18"/>
      <c r="C1" s="18"/>
      <c r="D1" s="18"/>
    </row>
    <row r="2" ht="17.25" customHeight="1" spans="1:4">
      <c r="A2" s="19" t="s">
        <v>1</v>
      </c>
      <c r="B2" s="19"/>
      <c r="C2" s="19"/>
      <c r="D2" s="19"/>
    </row>
    <row r="3" ht="17.25" customHeight="1" spans="1:4">
      <c r="A3" s="19" t="s">
        <v>2</v>
      </c>
      <c r="B3" s="19"/>
      <c r="C3" s="19"/>
      <c r="D3" s="19"/>
    </row>
    <row r="4" ht="18.75" customHeight="1" spans="1:4">
      <c r="A4" s="20" t="s">
        <v>3</v>
      </c>
      <c r="B4" s="20" t="s">
        <v>4</v>
      </c>
      <c r="C4" s="20" t="s">
        <v>5</v>
      </c>
      <c r="D4" s="20" t="s">
        <v>6</v>
      </c>
    </row>
    <row r="5" ht="17.25" customHeight="1" spans="1:4">
      <c r="A5" s="21" t="s">
        <v>7</v>
      </c>
      <c r="B5" s="22">
        <v>80418</v>
      </c>
      <c r="C5" s="22">
        <v>80418</v>
      </c>
      <c r="D5" s="22">
        <v>75068</v>
      </c>
    </row>
    <row r="6" ht="17.25" customHeight="1" spans="1:4">
      <c r="A6" s="21" t="s">
        <v>8</v>
      </c>
      <c r="B6" s="22">
        <v>50784</v>
      </c>
      <c r="C6" s="22">
        <v>50784</v>
      </c>
      <c r="D6" s="22">
        <v>50079</v>
      </c>
    </row>
    <row r="7" ht="17.25" customHeight="1" spans="1:4">
      <c r="A7" s="21" t="s">
        <v>9</v>
      </c>
      <c r="B7" s="22">
        <v>3500</v>
      </c>
      <c r="C7" s="22">
        <v>3500</v>
      </c>
      <c r="D7" s="22">
        <v>4913</v>
      </c>
    </row>
    <row r="8" ht="17.25" customHeight="1" spans="1:4">
      <c r="A8" s="21" t="s">
        <v>10</v>
      </c>
      <c r="B8" s="22">
        <v>1301</v>
      </c>
      <c r="C8" s="22">
        <v>1301</v>
      </c>
      <c r="D8" s="22">
        <v>822</v>
      </c>
    </row>
    <row r="9" ht="17.25" customHeight="1" spans="1:4">
      <c r="A9" s="21" t="s">
        <v>11</v>
      </c>
      <c r="B9" s="22">
        <v>5640</v>
      </c>
      <c r="C9" s="22">
        <v>5640</v>
      </c>
      <c r="D9" s="22">
        <v>5538</v>
      </c>
    </row>
    <row r="10" ht="17.25" customHeight="1" spans="1:4">
      <c r="A10" s="21" t="s">
        <v>12</v>
      </c>
      <c r="B10" s="22">
        <v>3100</v>
      </c>
      <c r="C10" s="22">
        <v>3100</v>
      </c>
      <c r="D10" s="22">
        <v>3251</v>
      </c>
    </row>
    <row r="11" ht="17.25" customHeight="1" spans="1:4">
      <c r="A11" s="21" t="s">
        <v>13</v>
      </c>
      <c r="B11" s="22">
        <v>1008</v>
      </c>
      <c r="C11" s="22">
        <v>1008</v>
      </c>
      <c r="D11" s="22">
        <v>987</v>
      </c>
    </row>
    <row r="12" ht="17.25" customHeight="1" spans="1:4">
      <c r="A12" s="21" t="s">
        <v>14</v>
      </c>
      <c r="B12" s="22">
        <v>640</v>
      </c>
      <c r="C12" s="22">
        <v>640</v>
      </c>
      <c r="D12" s="22">
        <v>960</v>
      </c>
    </row>
    <row r="13" ht="17.25" customHeight="1" spans="1:4">
      <c r="A13" s="21" t="s">
        <v>15</v>
      </c>
      <c r="B13" s="22">
        <v>1500</v>
      </c>
      <c r="C13" s="22">
        <v>1500</v>
      </c>
      <c r="D13" s="22">
        <v>1508</v>
      </c>
    </row>
    <row r="14" ht="17.25" customHeight="1" spans="1:4">
      <c r="A14" s="21" t="s">
        <v>16</v>
      </c>
      <c r="B14" s="22">
        <v>2600</v>
      </c>
      <c r="C14" s="22">
        <v>2600</v>
      </c>
      <c r="D14" s="22">
        <v>745</v>
      </c>
    </row>
    <row r="15" ht="17.25" customHeight="1" spans="1:4">
      <c r="A15" s="21" t="s">
        <v>17</v>
      </c>
      <c r="B15" s="22">
        <v>1500</v>
      </c>
      <c r="C15" s="22">
        <v>1500</v>
      </c>
      <c r="D15" s="22">
        <v>1302</v>
      </c>
    </row>
    <row r="16" ht="17.25" customHeight="1" spans="1:4">
      <c r="A16" s="21" t="s">
        <v>18</v>
      </c>
      <c r="B16" s="22">
        <v>5210</v>
      </c>
      <c r="C16" s="22">
        <v>5210</v>
      </c>
      <c r="D16" s="22">
        <v>3030</v>
      </c>
    </row>
    <row r="17" ht="17.25" customHeight="1" spans="1:4">
      <c r="A17" s="21" t="s">
        <v>19</v>
      </c>
      <c r="B17" s="22">
        <v>3500</v>
      </c>
      <c r="C17" s="22">
        <v>3500</v>
      </c>
      <c r="D17" s="22">
        <v>1805</v>
      </c>
    </row>
    <row r="18" ht="17.25" customHeight="1" spans="1:4">
      <c r="A18" s="21" t="s">
        <v>20</v>
      </c>
      <c r="B18" s="22"/>
      <c r="C18" s="22"/>
      <c r="D18" s="22"/>
    </row>
    <row r="19" ht="18.75" customHeight="1" spans="1:4">
      <c r="A19" s="21" t="s">
        <v>21</v>
      </c>
      <c r="B19" s="22">
        <v>135</v>
      </c>
      <c r="C19" s="22">
        <v>135</v>
      </c>
      <c r="D19" s="22">
        <v>128</v>
      </c>
    </row>
    <row r="20" ht="17.25" customHeight="1" spans="1:4">
      <c r="A20" s="21" t="s">
        <v>22</v>
      </c>
      <c r="B20" s="22"/>
      <c r="C20" s="22"/>
      <c r="D20" s="22"/>
    </row>
    <row r="21" ht="17.25" customHeight="1" spans="1:4">
      <c r="A21" s="21" t="s">
        <v>23</v>
      </c>
      <c r="B21" s="22">
        <v>29000</v>
      </c>
      <c r="C21" s="22">
        <v>29000</v>
      </c>
      <c r="D21" s="22">
        <v>25729</v>
      </c>
    </row>
    <row r="22" ht="17.25" customHeight="1" spans="1:4">
      <c r="A22" s="21" t="s">
        <v>24</v>
      </c>
      <c r="B22" s="22">
        <v>3000</v>
      </c>
      <c r="C22" s="22">
        <v>3000</v>
      </c>
      <c r="D22" s="22">
        <v>2888</v>
      </c>
    </row>
    <row r="23" ht="17.25" customHeight="1" spans="1:4">
      <c r="A23" s="21" t="s">
        <v>25</v>
      </c>
      <c r="B23" s="22">
        <v>2500</v>
      </c>
      <c r="C23" s="22">
        <v>2500</v>
      </c>
      <c r="D23" s="22">
        <v>1158</v>
      </c>
    </row>
    <row r="24" ht="17.25" customHeight="1" spans="1:4">
      <c r="A24" s="21" t="s">
        <v>26</v>
      </c>
      <c r="B24" s="22">
        <v>7000</v>
      </c>
      <c r="C24" s="22">
        <v>7000</v>
      </c>
      <c r="D24" s="22">
        <v>6520</v>
      </c>
    </row>
    <row r="25" ht="17.25" customHeight="1" spans="1:4">
      <c r="A25" s="21" t="s">
        <v>27</v>
      </c>
      <c r="B25" s="22"/>
      <c r="C25" s="22"/>
      <c r="D25" s="22"/>
    </row>
    <row r="26" ht="17.25" customHeight="1" spans="1:4">
      <c r="A26" s="21" t="s">
        <v>28</v>
      </c>
      <c r="B26" s="22">
        <v>14500</v>
      </c>
      <c r="C26" s="22">
        <v>14500</v>
      </c>
      <c r="D26" s="22">
        <v>14522</v>
      </c>
    </row>
    <row r="27" ht="17.25" customHeight="1" spans="1:4">
      <c r="A27" s="21" t="s">
        <v>29</v>
      </c>
      <c r="B27" s="22">
        <v>2000</v>
      </c>
      <c r="C27" s="22">
        <v>2000</v>
      </c>
      <c r="D27" s="22">
        <v>641</v>
      </c>
    </row>
    <row r="28" ht="17.25" customHeight="1" spans="1:4">
      <c r="A28" s="62"/>
      <c r="B28" s="24"/>
      <c r="C28" s="24"/>
      <c r="D28" s="24"/>
    </row>
    <row r="29" ht="17.25" customHeight="1" spans="1:4">
      <c r="A29" s="62"/>
      <c r="B29" s="24"/>
      <c r="C29" s="24"/>
      <c r="D29" s="24"/>
    </row>
    <row r="30" ht="17.25" customHeight="1" spans="1:4">
      <c r="A30" s="21"/>
      <c r="B30" s="24"/>
      <c r="C30" s="24"/>
      <c r="D30" s="24"/>
    </row>
    <row r="31" ht="17.25" customHeight="1" spans="1:4">
      <c r="A31" s="21"/>
      <c r="B31" s="24"/>
      <c r="C31" s="24"/>
      <c r="D31" s="24"/>
    </row>
    <row r="32" ht="17.25" customHeight="1" spans="1:4">
      <c r="A32" s="21"/>
      <c r="B32" s="24"/>
      <c r="C32" s="24"/>
      <c r="D32" s="24"/>
    </row>
    <row r="33" ht="17.25" customHeight="1" spans="1:4">
      <c r="A33" s="21"/>
      <c r="B33" s="24"/>
      <c r="C33" s="24"/>
      <c r="D33" s="24"/>
    </row>
    <row r="34" ht="17.25" customHeight="1" spans="1:4">
      <c r="A34" s="21"/>
      <c r="B34" s="24"/>
      <c r="C34" s="24"/>
      <c r="D34" s="24"/>
    </row>
    <row r="35" ht="17.25" customHeight="1" spans="1:4">
      <c r="A35" s="21"/>
      <c r="B35" s="24"/>
      <c r="C35" s="24"/>
      <c r="D35" s="24"/>
    </row>
    <row r="36" ht="17.25" hidden="1" customHeight="1" spans="1:4">
      <c r="A36" s="21"/>
      <c r="B36" s="24"/>
      <c r="C36" s="24"/>
      <c r="D36" s="24"/>
    </row>
    <row r="37" ht="17.25" hidden="1" customHeight="1" spans="1:4">
      <c r="A37" s="21"/>
      <c r="B37" s="24"/>
      <c r="C37" s="24"/>
      <c r="D37" s="24"/>
    </row>
    <row r="38" ht="17.25" hidden="1" customHeight="1" spans="1:4">
      <c r="A38" s="21"/>
      <c r="B38" s="24"/>
      <c r="C38" s="24"/>
      <c r="D38" s="24"/>
    </row>
    <row r="39" ht="17.25" hidden="1" customHeight="1" spans="1:4">
      <c r="A39" s="21"/>
      <c r="B39" s="24"/>
      <c r="C39" s="24"/>
      <c r="D39" s="24"/>
    </row>
    <row r="40" ht="17.25" customHeight="1" spans="1:4">
      <c r="A40" s="20" t="s">
        <v>30</v>
      </c>
      <c r="B40" s="22">
        <v>109418</v>
      </c>
      <c r="C40" s="22">
        <v>109418</v>
      </c>
      <c r="D40" s="22">
        <v>100797</v>
      </c>
    </row>
  </sheetData>
  <sheetProtection autoFilter="0"/>
  <mergeCells count="3">
    <mergeCell ref="A1:D1"/>
    <mergeCell ref="A2:D2"/>
    <mergeCell ref="A3:D3"/>
  </mergeCells>
  <printOptions horizontalCentered="1"/>
  <pageMargins left="0.79" right="0.47" top="0.47" bottom="0.47" header="0.31" footer="0.24"/>
  <pageSetup paperSize="12" pageOrder="overThenDown" orientation="landscape" blackAndWhite="1" useFirstPageNumber="1"/>
  <headerFooter>
    <oddFooter>&amp;C第 &amp;P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2"/>
  <sheetViews>
    <sheetView showGridLines="0" defaultGridColor="0" colorId="8" workbookViewId="0">
      <selection activeCell="F4" sqref="F4"/>
    </sheetView>
  </sheetViews>
  <sheetFormatPr defaultColWidth="12.125" defaultRowHeight="17.1" customHeight="1" outlineLevelCol="5"/>
  <cols>
    <col min="1" max="1" width="27.75" customWidth="1"/>
    <col min="2" max="4" width="17.125" customWidth="1"/>
    <col min="5" max="6" width="9.125" customWidth="1"/>
  </cols>
  <sheetData>
    <row r="1" ht="33.75" customHeight="1" spans="1:6">
      <c r="A1" s="18" t="s">
        <v>1763</v>
      </c>
      <c r="B1" s="18"/>
      <c r="C1" s="18"/>
      <c r="D1" s="18"/>
      <c r="E1" s="18"/>
    </row>
    <row r="2" ht="16.5" customHeight="1" spans="1:6">
      <c r="A2" s="19" t="s">
        <v>1764</v>
      </c>
      <c r="B2" s="19"/>
      <c r="C2" s="19"/>
      <c r="D2" s="19"/>
      <c r="E2" s="37"/>
    </row>
    <row r="3" ht="16.5" customHeight="1" spans="1:6">
      <c r="A3" s="19" t="s">
        <v>2</v>
      </c>
      <c r="B3" s="19"/>
      <c r="C3" s="19"/>
      <c r="D3" s="19"/>
      <c r="E3" s="37"/>
    </row>
    <row r="4" ht="17.25" customHeight="1" spans="1:6">
      <c r="A4" s="45" t="s">
        <v>3</v>
      </c>
      <c r="B4" s="45" t="s">
        <v>4</v>
      </c>
      <c r="C4" s="45" t="s">
        <v>5</v>
      </c>
      <c r="D4" s="45" t="s">
        <v>6</v>
      </c>
      <c r="E4" s="39"/>
    </row>
    <row r="5" ht="17.25" customHeight="1" spans="1:6">
      <c r="A5" s="29" t="s">
        <v>1765</v>
      </c>
      <c r="B5" s="22">
        <v>122244</v>
      </c>
      <c r="C5" s="22">
        <v>122244</v>
      </c>
      <c r="D5" s="22">
        <v>9287</v>
      </c>
      <c r="E5" s="37"/>
    </row>
    <row r="6" ht="17.25" customHeight="1" spans="1:6">
      <c r="A6" s="31" t="s">
        <v>1766</v>
      </c>
      <c r="B6" s="22"/>
      <c r="C6" s="22"/>
      <c r="D6" s="22"/>
      <c r="E6" s="37"/>
    </row>
    <row r="7" ht="18" customHeight="1" spans="1:6">
      <c r="A7" s="31"/>
      <c r="B7" s="24"/>
      <c r="C7" s="24"/>
      <c r="D7" s="63"/>
      <c r="E7" s="37"/>
    </row>
    <row r="8" ht="17.25" customHeight="1" spans="1:6">
      <c r="A8" s="62"/>
      <c r="B8" s="24"/>
      <c r="C8" s="24"/>
      <c r="D8" s="24"/>
      <c r="E8" s="40"/>
      <c r="F8" s="59"/>
    </row>
    <row r="9" ht="17.25" customHeight="1" spans="1:6">
      <c r="A9" s="64"/>
      <c r="B9" s="65"/>
      <c r="C9" s="65"/>
      <c r="D9" s="65"/>
      <c r="E9" s="19"/>
      <c r="F9" s="59"/>
    </row>
    <row r="10" ht="17.25" customHeight="1" spans="1:6">
      <c r="A10" s="66"/>
      <c r="B10" s="65"/>
      <c r="C10" s="65"/>
      <c r="D10" s="65"/>
      <c r="E10" s="40"/>
    </row>
    <row r="11" ht="17.25" customHeight="1" spans="1:6">
      <c r="A11" s="21"/>
      <c r="B11" s="24"/>
      <c r="C11" s="24"/>
      <c r="D11" s="24"/>
      <c r="E11" s="40"/>
    </row>
    <row r="12" ht="17.25" customHeight="1" spans="1:6">
      <c r="A12" s="21"/>
      <c r="B12" s="24"/>
      <c r="C12" s="24"/>
      <c r="D12" s="24"/>
      <c r="E12" s="40"/>
    </row>
    <row r="13" ht="17.25" customHeight="1" spans="1:6">
      <c r="A13" s="21"/>
      <c r="B13" s="24"/>
      <c r="C13" s="24"/>
      <c r="D13" s="24"/>
      <c r="E13" s="40"/>
    </row>
    <row r="14" ht="17.25" customHeight="1" spans="1:6">
      <c r="A14" s="21"/>
      <c r="B14" s="24"/>
      <c r="C14" s="24"/>
      <c r="D14" s="24"/>
      <c r="E14" s="40"/>
    </row>
    <row r="15" ht="17.25" customHeight="1" spans="1:6">
      <c r="A15" s="21"/>
      <c r="B15" s="24"/>
      <c r="C15" s="24"/>
      <c r="D15" s="24"/>
      <c r="E15" s="19"/>
    </row>
    <row r="16" ht="17.25" customHeight="1" spans="1:6">
      <c r="A16" s="21"/>
      <c r="B16" s="24"/>
      <c r="C16" s="24"/>
      <c r="D16" s="24"/>
      <c r="E16" s="19"/>
    </row>
    <row r="17" ht="17.25" customHeight="1" spans="1:5">
      <c r="A17" s="21"/>
      <c r="B17" s="24"/>
      <c r="C17" s="24"/>
      <c r="D17" s="24"/>
      <c r="E17" s="19"/>
    </row>
    <row r="18" ht="17.25" customHeight="1" spans="1:5">
      <c r="A18" s="21"/>
      <c r="B18" s="24"/>
      <c r="C18" s="24"/>
      <c r="D18" s="24"/>
      <c r="E18" s="19"/>
    </row>
    <row r="19" ht="17.25" customHeight="1" spans="1:5">
      <c r="A19" s="21"/>
      <c r="B19" s="24"/>
      <c r="C19" s="24"/>
      <c r="D19" s="24"/>
      <c r="E19" s="40"/>
    </row>
    <row r="20" ht="17.25" customHeight="1" spans="1:5">
      <c r="A20" s="21"/>
      <c r="B20" s="24"/>
      <c r="C20" s="24"/>
      <c r="D20" s="24"/>
      <c r="E20" s="40"/>
    </row>
    <row r="21" ht="17.25" customHeight="1" spans="1:5">
      <c r="A21" s="21"/>
      <c r="B21" s="24"/>
      <c r="C21" s="24"/>
      <c r="D21" s="24"/>
      <c r="E21" s="40"/>
    </row>
    <row r="22" ht="17.25" customHeight="1" spans="1:5">
      <c r="A22" s="21"/>
      <c r="B22" s="24"/>
      <c r="C22" s="24"/>
      <c r="D22" s="24"/>
      <c r="E22" s="19"/>
    </row>
    <row r="23" ht="17.25" customHeight="1" spans="1:5">
      <c r="A23" s="20" t="s">
        <v>30</v>
      </c>
      <c r="B23" s="22">
        <v>122244</v>
      </c>
      <c r="C23" s="22">
        <v>122244</v>
      </c>
      <c r="D23" s="22">
        <v>9287</v>
      </c>
      <c r="E23" s="40"/>
    </row>
    <row r="24" ht="17.25" customHeight="1" spans="1:5">
      <c r="A24" s="21" t="s">
        <v>84</v>
      </c>
      <c r="B24" s="24"/>
      <c r="C24" s="24"/>
      <c r="D24" s="22">
        <v>17332</v>
      </c>
      <c r="E24" s="40"/>
    </row>
    <row r="25" ht="17.25" customHeight="1" spans="1:5">
      <c r="A25" s="21" t="s">
        <v>1767</v>
      </c>
      <c r="B25" s="24"/>
      <c r="C25" s="24"/>
      <c r="D25" s="22">
        <v>17332</v>
      </c>
      <c r="E25" s="19"/>
    </row>
    <row r="26" ht="17.25" customHeight="1" spans="1:5">
      <c r="A26" s="21" t="s">
        <v>1768</v>
      </c>
      <c r="B26" s="24"/>
      <c r="C26" s="24"/>
      <c r="D26" s="22"/>
      <c r="E26" s="19"/>
    </row>
    <row r="27" ht="17.25" customHeight="1" spans="1:5">
      <c r="A27" s="21" t="s">
        <v>1708</v>
      </c>
      <c r="B27" s="24"/>
      <c r="C27" s="24"/>
      <c r="D27" s="22">
        <v>68</v>
      </c>
      <c r="E27" s="19"/>
    </row>
    <row r="28" ht="17.25" customHeight="1" spans="1:5">
      <c r="A28" s="21" t="s">
        <v>1769</v>
      </c>
      <c r="B28" s="24"/>
      <c r="C28" s="24"/>
      <c r="D28" s="22"/>
      <c r="E28" s="19"/>
    </row>
    <row r="29" ht="17.25" customHeight="1" spans="1:5">
      <c r="A29" s="21" t="s">
        <v>1770</v>
      </c>
      <c r="B29" s="24"/>
      <c r="C29" s="24"/>
      <c r="D29" s="22"/>
      <c r="E29" s="19"/>
    </row>
    <row r="30" ht="17.25" customHeight="1" spans="1:5">
      <c r="A30" s="21" t="s">
        <v>1771</v>
      </c>
      <c r="B30" s="24"/>
      <c r="C30" s="24"/>
      <c r="D30" s="22">
        <v>2110</v>
      </c>
      <c r="E30" s="19"/>
    </row>
    <row r="31" ht="17.25" customHeight="1" spans="1:5">
      <c r="A31" s="21" t="s">
        <v>1772</v>
      </c>
      <c r="B31" s="24"/>
      <c r="C31" s="24"/>
      <c r="D31" s="22">
        <v>5048</v>
      </c>
      <c r="E31" s="19"/>
    </row>
    <row r="32" ht="17.25" customHeight="1" spans="1:5">
      <c r="A32" s="21" t="s">
        <v>1773</v>
      </c>
      <c r="B32" s="24"/>
      <c r="C32" s="24"/>
      <c r="D32" s="22"/>
      <c r="E32" s="19"/>
    </row>
    <row r="33" ht="17.25" customHeight="1" spans="1:5">
      <c r="A33" s="21" t="s">
        <v>1774</v>
      </c>
      <c r="B33" s="24"/>
      <c r="C33" s="24"/>
      <c r="D33" s="22"/>
      <c r="E33" s="19"/>
    </row>
    <row r="34" ht="17.25" customHeight="1" spans="1:5">
      <c r="A34" s="21" t="s">
        <v>1728</v>
      </c>
      <c r="B34" s="24"/>
      <c r="C34" s="24"/>
      <c r="D34" s="22"/>
      <c r="E34" s="19"/>
    </row>
    <row r="35" ht="17.25" customHeight="1" spans="1:5">
      <c r="A35" s="21" t="s">
        <v>1775</v>
      </c>
      <c r="B35" s="24"/>
      <c r="C35" s="24"/>
      <c r="D35" s="22">
        <v>3803</v>
      </c>
      <c r="E35" s="19"/>
    </row>
    <row r="36" ht="17.25" customHeight="1" spans="1:5">
      <c r="A36" s="21" t="s">
        <v>29</v>
      </c>
      <c r="B36" s="24"/>
      <c r="C36" s="24"/>
      <c r="D36" s="22">
        <v>6303</v>
      </c>
      <c r="E36" s="19"/>
    </row>
    <row r="37" ht="17.25" customHeight="1" spans="1:5">
      <c r="A37" s="21" t="s">
        <v>1776</v>
      </c>
      <c r="B37" s="24"/>
      <c r="C37" s="24"/>
      <c r="D37" s="22"/>
      <c r="E37" s="40"/>
    </row>
    <row r="38" ht="17.25" customHeight="1" spans="1:5">
      <c r="A38" s="21" t="s">
        <v>90</v>
      </c>
      <c r="B38" s="24"/>
      <c r="C38" s="24"/>
      <c r="D38" s="22">
        <v>31296</v>
      </c>
      <c r="E38" s="40"/>
    </row>
    <row r="39" ht="17.25" customHeight="1" spans="1:5">
      <c r="A39" s="21" t="s">
        <v>91</v>
      </c>
      <c r="B39" s="24"/>
      <c r="C39" s="24"/>
      <c r="D39" s="22">
        <v>14197</v>
      </c>
      <c r="E39" s="40"/>
    </row>
    <row r="40" ht="17.25" customHeight="1" spans="1:5">
      <c r="A40" s="21" t="s">
        <v>93</v>
      </c>
      <c r="B40" s="24"/>
      <c r="C40" s="24"/>
      <c r="D40" s="22">
        <v>115600</v>
      </c>
      <c r="E40" s="40"/>
    </row>
    <row r="41" ht="17.25" customHeight="1" spans="1:5">
      <c r="A41" s="21" t="s">
        <v>102</v>
      </c>
      <c r="B41" s="24"/>
      <c r="C41" s="24"/>
      <c r="D41" s="22"/>
      <c r="E41" s="40"/>
    </row>
    <row r="42" ht="17.25" customHeight="1" spans="1:5">
      <c r="A42" s="21" t="s">
        <v>1777</v>
      </c>
      <c r="B42" s="24"/>
      <c r="C42" s="24"/>
      <c r="D42" s="22"/>
      <c r="E42" s="19"/>
    </row>
    <row r="43" ht="17.25" customHeight="1" spans="1:5">
      <c r="A43" s="21"/>
      <c r="B43" s="24"/>
      <c r="C43" s="24"/>
      <c r="D43" s="22"/>
      <c r="E43" s="40"/>
    </row>
    <row r="44" ht="17.25" customHeight="1" spans="1:5">
      <c r="A44" s="21"/>
      <c r="B44" s="24"/>
      <c r="C44" s="24"/>
      <c r="D44" s="22"/>
      <c r="E44" s="40"/>
    </row>
    <row r="45" ht="17.25" customHeight="1" spans="1:5">
      <c r="A45" s="21"/>
      <c r="B45" s="24"/>
      <c r="C45" s="24"/>
      <c r="D45" s="24"/>
      <c r="E45" s="40"/>
    </row>
    <row r="46" ht="17.25" customHeight="1" spans="1:5">
      <c r="A46" s="21"/>
      <c r="B46" s="24"/>
      <c r="C46" s="24"/>
      <c r="D46" s="24"/>
      <c r="E46" s="40"/>
    </row>
    <row r="47" ht="17.25" customHeight="1" spans="1:5">
      <c r="A47" s="21"/>
      <c r="B47" s="24"/>
      <c r="C47" s="24"/>
      <c r="D47" s="24"/>
      <c r="E47" s="40"/>
    </row>
    <row r="48" ht="17.25" customHeight="1" spans="1:5">
      <c r="A48" s="21"/>
      <c r="B48" s="24"/>
      <c r="C48" s="24"/>
      <c r="D48" s="24"/>
      <c r="E48" s="40"/>
    </row>
    <row r="49" ht="17.25" customHeight="1" spans="1:5">
      <c r="A49" s="21"/>
      <c r="B49" s="24"/>
      <c r="C49" s="24"/>
      <c r="D49" s="24"/>
      <c r="E49" s="40"/>
    </row>
    <row r="50" ht="17.25" customHeight="1" spans="1:5">
      <c r="A50" s="21"/>
      <c r="B50" s="24"/>
      <c r="C50" s="24"/>
      <c r="D50" s="24"/>
      <c r="E50" s="40"/>
    </row>
    <row r="51" ht="17.25" customHeight="1" spans="1:5">
      <c r="A51" s="21"/>
      <c r="B51" s="24"/>
      <c r="C51" s="24"/>
      <c r="D51" s="24"/>
      <c r="E51" s="40"/>
    </row>
    <row r="52" ht="17.25" customHeight="1" spans="1:5">
      <c r="A52" s="21"/>
      <c r="B52" s="24"/>
      <c r="C52" s="24"/>
      <c r="D52" s="24"/>
      <c r="E52" s="40"/>
    </row>
    <row r="53" ht="17.25" customHeight="1" spans="1:5">
      <c r="A53" s="21"/>
      <c r="B53" s="24"/>
      <c r="C53" s="24"/>
      <c r="D53" s="24"/>
      <c r="E53" s="40"/>
    </row>
    <row r="54" ht="17.25" customHeight="1" spans="1:5">
      <c r="A54" s="21"/>
      <c r="B54" s="24"/>
      <c r="C54" s="24"/>
      <c r="D54" s="24"/>
      <c r="E54" s="40"/>
    </row>
    <row r="55" ht="17.25" customHeight="1" spans="1:5">
      <c r="A55" s="21"/>
      <c r="B55" s="24"/>
      <c r="C55" s="24"/>
      <c r="D55" s="24"/>
      <c r="E55" s="40"/>
    </row>
    <row r="56" ht="17.25" customHeight="1" spans="1:5">
      <c r="A56" s="21"/>
      <c r="B56" s="24"/>
      <c r="C56" s="24"/>
      <c r="D56" s="24"/>
      <c r="E56" s="40"/>
    </row>
    <row r="57" ht="17.25" customHeight="1" spans="1:5">
      <c r="A57" s="21"/>
      <c r="B57" s="24"/>
      <c r="C57" s="24"/>
      <c r="D57" s="24"/>
      <c r="E57" s="40"/>
    </row>
    <row r="58" ht="17.25" customHeight="1" spans="1:5">
      <c r="A58" s="21"/>
      <c r="B58" s="24"/>
      <c r="C58" s="24"/>
      <c r="D58" s="24"/>
      <c r="E58" s="40"/>
    </row>
    <row r="59" ht="17.25" customHeight="1" spans="1:5">
      <c r="A59" s="21"/>
      <c r="B59" s="24"/>
      <c r="C59" s="24"/>
      <c r="D59" s="24"/>
      <c r="E59" s="40"/>
    </row>
    <row r="60" ht="17.25" customHeight="1" spans="1:5">
      <c r="A60" s="21"/>
      <c r="B60" s="24"/>
      <c r="C60" s="24"/>
      <c r="D60" s="24"/>
      <c r="E60" s="40"/>
    </row>
    <row r="61" ht="17.25" customHeight="1" spans="1:5">
      <c r="A61" s="21"/>
      <c r="B61" s="24"/>
      <c r="C61" s="24"/>
      <c r="D61" s="24"/>
      <c r="E61" s="40"/>
    </row>
    <row r="62" ht="17.25" customHeight="1" spans="1:5">
      <c r="A62" s="21"/>
      <c r="B62" s="24"/>
      <c r="C62" s="24"/>
      <c r="D62" s="24"/>
      <c r="E62" s="40"/>
    </row>
    <row r="63" ht="17.25" customHeight="1" spans="1:5">
      <c r="A63" s="21"/>
      <c r="B63" s="24"/>
      <c r="C63" s="24"/>
      <c r="D63" s="24"/>
      <c r="E63" s="40"/>
    </row>
    <row r="64" ht="17.25" customHeight="1" spans="1:5">
      <c r="A64" s="21"/>
      <c r="B64" s="24"/>
      <c r="C64" s="24"/>
      <c r="D64" s="24"/>
      <c r="E64" s="40"/>
    </row>
    <row r="65" ht="17.25" customHeight="1" spans="1:5">
      <c r="A65" s="21"/>
      <c r="B65" s="24"/>
      <c r="C65" s="24"/>
      <c r="D65" s="24"/>
      <c r="E65" s="40"/>
    </row>
    <row r="66" ht="17.25" customHeight="1" spans="1:5">
      <c r="A66" s="21"/>
      <c r="B66" s="24"/>
      <c r="C66" s="24"/>
      <c r="D66" s="24"/>
      <c r="E66" s="40"/>
    </row>
    <row r="67" ht="17.25" customHeight="1" spans="1:5">
      <c r="A67" s="21"/>
      <c r="B67" s="24"/>
      <c r="C67" s="24"/>
      <c r="D67" s="24"/>
      <c r="E67" s="40"/>
    </row>
    <row r="68" ht="17.25" customHeight="1" spans="1:5">
      <c r="A68" s="21"/>
      <c r="B68" s="24"/>
      <c r="C68" s="24"/>
      <c r="D68" s="24"/>
      <c r="E68" s="40"/>
    </row>
    <row r="69" ht="17.25" customHeight="1" spans="1:5">
      <c r="A69" s="21"/>
      <c r="B69" s="24"/>
      <c r="C69" s="24"/>
      <c r="D69" s="24"/>
      <c r="E69" s="40"/>
    </row>
    <row r="70" ht="17.25" customHeight="1" spans="1:5">
      <c r="A70" s="21"/>
      <c r="B70" s="24"/>
      <c r="C70" s="24"/>
      <c r="D70" s="63"/>
      <c r="E70" s="19"/>
    </row>
    <row r="71" ht="17.25" customHeight="1" spans="1:5">
      <c r="A71" s="21"/>
      <c r="B71" s="24"/>
      <c r="C71" s="24"/>
      <c r="D71" s="63"/>
      <c r="E71" s="40"/>
    </row>
    <row r="72" ht="17.25" customHeight="1" spans="1:5">
      <c r="A72" s="20" t="s">
        <v>1778</v>
      </c>
      <c r="B72" s="24"/>
      <c r="C72" s="24"/>
      <c r="D72" s="22">
        <v>187712</v>
      </c>
      <c r="E72" s="40"/>
    </row>
  </sheetData>
  <sheetProtection autoFilter="0"/>
  <mergeCells count="3">
    <mergeCell ref="A1:E1"/>
    <mergeCell ref="A2:D2"/>
    <mergeCell ref="A3:D3"/>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2"/>
  <sheetViews>
    <sheetView showGridLines="0" defaultGridColor="0" colorId="8" workbookViewId="0">
      <selection activeCell="D19" sqref="D19"/>
    </sheetView>
  </sheetViews>
  <sheetFormatPr defaultColWidth="12.125" defaultRowHeight="17.1" customHeight="1" outlineLevelCol="5"/>
  <cols>
    <col min="1" max="1" width="25.75" customWidth="1"/>
    <col min="2" max="3" width="17.125" customWidth="1"/>
    <col min="4" max="4" width="29.75" customWidth="1"/>
    <col min="5" max="6" width="9.125" customWidth="1"/>
  </cols>
  <sheetData>
    <row r="1" ht="33.75" customHeight="1" spans="1:6">
      <c r="A1" s="18" t="s">
        <v>1779</v>
      </c>
      <c r="B1" s="18"/>
      <c r="C1" s="18"/>
      <c r="D1" s="18"/>
      <c r="E1" s="18"/>
    </row>
    <row r="2" ht="16.5" customHeight="1" spans="1:6">
      <c r="A2" s="19" t="s">
        <v>1764</v>
      </c>
      <c r="B2" s="19"/>
      <c r="C2" s="19"/>
      <c r="D2" s="19"/>
      <c r="E2" s="37"/>
    </row>
    <row r="3" ht="16.5" customHeight="1" spans="1:6">
      <c r="A3" s="19" t="s">
        <v>2</v>
      </c>
      <c r="B3" s="19"/>
      <c r="C3" s="19"/>
      <c r="D3" s="19"/>
      <c r="E3" s="37"/>
    </row>
    <row r="4" ht="17.25" customHeight="1" spans="1:6">
      <c r="A4" s="45" t="s">
        <v>3</v>
      </c>
      <c r="B4" s="45" t="s">
        <v>4</v>
      </c>
      <c r="C4" s="45" t="s">
        <v>5</v>
      </c>
      <c r="D4" s="45" t="s">
        <v>6</v>
      </c>
      <c r="E4" s="39"/>
    </row>
    <row r="5" ht="17.25" customHeight="1" spans="1:6">
      <c r="A5" s="21" t="s">
        <v>64</v>
      </c>
      <c r="B5" s="22"/>
      <c r="C5" s="22"/>
      <c r="D5" s="22"/>
      <c r="E5" s="37"/>
    </row>
    <row r="6" ht="17.25" customHeight="1" spans="1:6">
      <c r="A6" s="21" t="s">
        <v>65</v>
      </c>
      <c r="B6" s="22"/>
      <c r="C6" s="22"/>
      <c r="D6" s="22"/>
      <c r="E6" s="37"/>
    </row>
    <row r="7" ht="18" customHeight="1" spans="1:6">
      <c r="A7" s="21" t="s">
        <v>66</v>
      </c>
      <c r="B7" s="22">
        <v>30</v>
      </c>
      <c r="C7" s="22">
        <v>68</v>
      </c>
      <c r="D7" s="22">
        <v>30</v>
      </c>
      <c r="E7" s="37"/>
    </row>
    <row r="8" ht="17.25" customHeight="1" spans="1:6">
      <c r="A8" s="21" t="s">
        <v>67</v>
      </c>
      <c r="B8" s="22"/>
      <c r="C8" s="22"/>
      <c r="D8" s="22"/>
      <c r="E8" s="40"/>
      <c r="F8" s="59"/>
    </row>
    <row r="9" ht="17.25" customHeight="1" spans="1:6">
      <c r="A9" s="21" t="s">
        <v>68</v>
      </c>
      <c r="B9" s="22"/>
      <c r="C9" s="22"/>
      <c r="D9" s="22"/>
      <c r="E9" s="19"/>
      <c r="F9" s="59"/>
    </row>
    <row r="10" ht="17.25" customHeight="1" spans="1:6">
      <c r="A10" s="21" t="s">
        <v>69</v>
      </c>
      <c r="B10" s="22"/>
      <c r="C10" s="22"/>
      <c r="D10" s="22"/>
      <c r="E10" s="40"/>
    </row>
    <row r="11" ht="17.25" customHeight="1" spans="1:6">
      <c r="A11" s="21" t="s">
        <v>70</v>
      </c>
      <c r="B11" s="22">
        <v>132263</v>
      </c>
      <c r="C11" s="22">
        <v>79438</v>
      </c>
      <c r="D11" s="22">
        <v>62393</v>
      </c>
      <c r="E11" s="40"/>
    </row>
    <row r="12" ht="17.25" customHeight="1" spans="1:6">
      <c r="A12" s="21" t="s">
        <v>71</v>
      </c>
      <c r="B12" s="22">
        <v>13716</v>
      </c>
      <c r="C12" s="22">
        <v>15491</v>
      </c>
      <c r="D12" s="22">
        <v>3833</v>
      </c>
      <c r="E12" s="40"/>
    </row>
    <row r="13" ht="17.25" customHeight="1" spans="1:6">
      <c r="A13" s="21" t="s">
        <v>72</v>
      </c>
      <c r="B13" s="22"/>
      <c r="C13" s="22"/>
      <c r="D13" s="22"/>
      <c r="E13" s="40"/>
    </row>
    <row r="14" ht="17.25" customHeight="1" spans="1:6">
      <c r="A14" s="21" t="s">
        <v>1378</v>
      </c>
      <c r="B14" s="22"/>
      <c r="C14" s="22"/>
      <c r="D14" s="22"/>
      <c r="E14" s="40"/>
    </row>
    <row r="15" ht="17.25" customHeight="1" spans="1:6">
      <c r="A15" s="21" t="s">
        <v>75</v>
      </c>
      <c r="B15" s="22"/>
      <c r="C15" s="22"/>
      <c r="D15" s="22"/>
      <c r="E15" s="19"/>
    </row>
    <row r="16" ht="17.25" customHeight="1" spans="1:6">
      <c r="A16" s="21" t="s">
        <v>76</v>
      </c>
      <c r="B16" s="22"/>
      <c r="C16" s="22"/>
      <c r="D16" s="22"/>
      <c r="E16" s="19"/>
    </row>
    <row r="17" ht="17.25" customHeight="1" spans="1:5">
      <c r="A17" s="21" t="s">
        <v>77</v>
      </c>
      <c r="B17" s="22"/>
      <c r="C17" s="22"/>
      <c r="D17" s="22"/>
      <c r="E17" s="19"/>
    </row>
    <row r="18" ht="17.25" customHeight="1" spans="1:5">
      <c r="A18" s="21" t="s">
        <v>78</v>
      </c>
      <c r="B18" s="22"/>
      <c r="C18" s="22"/>
      <c r="D18" s="22"/>
      <c r="E18" s="19"/>
    </row>
    <row r="19" ht="17.25" customHeight="1" spans="1:5">
      <c r="A19" s="21" t="s">
        <v>79</v>
      </c>
      <c r="B19" s="22">
        <v>8679</v>
      </c>
      <c r="C19" s="22">
        <v>32299</v>
      </c>
      <c r="D19" s="22">
        <v>18238</v>
      </c>
      <c r="E19" s="40"/>
    </row>
    <row r="20" ht="17.25" customHeight="1" spans="1:5">
      <c r="A20" s="21" t="s">
        <v>80</v>
      </c>
      <c r="B20" s="22">
        <v>3096</v>
      </c>
      <c r="C20" s="22">
        <v>15103</v>
      </c>
      <c r="D20" s="22">
        <v>15103</v>
      </c>
      <c r="E20" s="40"/>
    </row>
    <row r="21" ht="17.25" customHeight="1" spans="1:5">
      <c r="A21" s="21" t="s">
        <v>1598</v>
      </c>
      <c r="B21" s="22"/>
      <c r="C21" s="22">
        <v>2</v>
      </c>
      <c r="D21" s="22">
        <v>2</v>
      </c>
      <c r="E21" s="40"/>
    </row>
    <row r="22" ht="17.25" customHeight="1" spans="1:5">
      <c r="A22" s="21" t="s">
        <v>1780</v>
      </c>
      <c r="B22" s="22">
        <v>260</v>
      </c>
      <c r="C22" s="22">
        <v>260</v>
      </c>
      <c r="D22" s="22">
        <v>259</v>
      </c>
      <c r="E22" s="19"/>
    </row>
    <row r="23" ht="17.25" customHeight="1" spans="1:5">
      <c r="A23" s="20" t="s">
        <v>57</v>
      </c>
      <c r="B23" s="22">
        <v>158044</v>
      </c>
      <c r="C23" s="22">
        <v>142661</v>
      </c>
      <c r="D23" s="22">
        <v>99858</v>
      </c>
      <c r="E23" s="40"/>
    </row>
    <row r="24" ht="17.25" customHeight="1" spans="1:5">
      <c r="A24" s="21" t="s">
        <v>85</v>
      </c>
      <c r="B24" s="24"/>
      <c r="C24" s="24"/>
      <c r="D24" s="22">
        <v>386</v>
      </c>
      <c r="E24" s="40"/>
    </row>
    <row r="25" ht="17.25" customHeight="1" spans="1:5">
      <c r="A25" s="21"/>
      <c r="B25" s="24"/>
      <c r="C25" s="24"/>
      <c r="D25" s="24"/>
      <c r="E25" s="19"/>
    </row>
    <row r="26" ht="17.25" customHeight="1" spans="1:5">
      <c r="A26" s="21"/>
      <c r="B26" s="24"/>
      <c r="C26" s="24"/>
      <c r="D26" s="24"/>
      <c r="E26" s="19"/>
    </row>
    <row r="27" ht="17.25" customHeight="1" spans="1:5">
      <c r="A27" s="21"/>
      <c r="B27" s="24"/>
      <c r="C27" s="24"/>
      <c r="D27" s="24"/>
      <c r="E27" s="19"/>
    </row>
    <row r="28" ht="17.25" customHeight="1" spans="1:5">
      <c r="A28" s="21"/>
      <c r="B28" s="24"/>
      <c r="C28" s="24"/>
      <c r="D28" s="24"/>
      <c r="E28" s="19"/>
    </row>
    <row r="29" ht="17.25" customHeight="1" spans="1:5">
      <c r="A29" s="21"/>
      <c r="B29" s="24"/>
      <c r="C29" s="24"/>
      <c r="D29" s="24"/>
      <c r="E29" s="19"/>
    </row>
    <row r="30" ht="17.25" customHeight="1" spans="1:5">
      <c r="A30" s="21"/>
      <c r="B30" s="24"/>
      <c r="C30" s="24"/>
      <c r="D30" s="24"/>
      <c r="E30" s="19"/>
    </row>
    <row r="31" ht="17.25" customHeight="1" spans="1:5">
      <c r="A31" s="21"/>
      <c r="B31" s="24"/>
      <c r="C31" s="24"/>
      <c r="D31" s="24"/>
      <c r="E31" s="19"/>
    </row>
    <row r="32" ht="17.25" customHeight="1" spans="1:5">
      <c r="A32" s="21"/>
      <c r="B32" s="24"/>
      <c r="C32" s="24"/>
      <c r="D32" s="24"/>
      <c r="E32" s="19"/>
    </row>
    <row r="33" ht="17.25" customHeight="1" spans="1:5">
      <c r="A33" s="21"/>
      <c r="B33" s="24"/>
      <c r="C33" s="24"/>
      <c r="D33" s="24"/>
      <c r="E33" s="19"/>
    </row>
    <row r="34" ht="17.25" customHeight="1" spans="1:5">
      <c r="A34" s="21"/>
      <c r="B34" s="24"/>
      <c r="C34" s="24"/>
      <c r="D34" s="24"/>
      <c r="E34" s="19"/>
    </row>
    <row r="35" ht="17.25" customHeight="1" spans="1:5">
      <c r="A35" s="21"/>
      <c r="B35" s="24"/>
      <c r="C35" s="24"/>
      <c r="D35" s="24"/>
      <c r="E35" s="19"/>
    </row>
    <row r="36" ht="17.25" customHeight="1" spans="1:5">
      <c r="A36" s="21"/>
      <c r="B36" s="24"/>
      <c r="C36" s="24"/>
      <c r="D36" s="24"/>
      <c r="E36" s="19"/>
    </row>
    <row r="37" ht="17.25" customHeight="1" spans="1:5">
      <c r="A37" s="21"/>
      <c r="B37" s="24"/>
      <c r="C37" s="24"/>
      <c r="D37" s="24"/>
      <c r="E37" s="40"/>
    </row>
    <row r="38" ht="17.25" customHeight="1" spans="1:5">
      <c r="A38" s="24"/>
      <c r="B38" s="24"/>
      <c r="C38" s="24"/>
      <c r="D38" s="24"/>
      <c r="E38" s="40"/>
    </row>
    <row r="39" ht="17.25" customHeight="1" spans="1:5">
      <c r="A39" s="21" t="s">
        <v>92</v>
      </c>
      <c r="B39" s="24"/>
      <c r="C39" s="24"/>
      <c r="D39" s="22">
        <v>4165</v>
      </c>
      <c r="E39" s="40"/>
    </row>
    <row r="40" ht="17.25" customHeight="1" spans="1:5">
      <c r="A40" s="21" t="s">
        <v>94</v>
      </c>
      <c r="B40" s="24"/>
      <c r="C40" s="24"/>
      <c r="D40" s="22">
        <v>40500</v>
      </c>
      <c r="E40" s="40"/>
    </row>
    <row r="41" ht="17.25" customHeight="1" spans="1:5">
      <c r="A41" s="21" t="s">
        <v>103</v>
      </c>
      <c r="B41" s="24"/>
      <c r="C41" s="24"/>
      <c r="D41" s="22"/>
      <c r="E41" s="40"/>
    </row>
    <row r="42" ht="17.25" customHeight="1" spans="1:5">
      <c r="A42" s="21" t="s">
        <v>1781</v>
      </c>
      <c r="B42" s="24"/>
      <c r="C42" s="24"/>
      <c r="D42" s="22"/>
      <c r="E42" s="19"/>
    </row>
    <row r="43" ht="17.25" customHeight="1" spans="1:5">
      <c r="A43" s="21" t="s">
        <v>1782</v>
      </c>
      <c r="B43" s="24"/>
      <c r="C43" s="24"/>
      <c r="D43" s="22"/>
      <c r="E43" s="40"/>
    </row>
    <row r="44" ht="17.25" customHeight="1" spans="1:5">
      <c r="A44" s="60" t="s">
        <v>105</v>
      </c>
      <c r="B44" s="61"/>
      <c r="C44" s="61"/>
      <c r="D44" s="22">
        <v>42803</v>
      </c>
      <c r="E44" s="40"/>
    </row>
    <row r="45" ht="17.25" customHeight="1" spans="1:5">
      <c r="A45" s="60"/>
      <c r="B45" s="61"/>
      <c r="C45" s="61"/>
      <c r="D45" s="61"/>
      <c r="E45" s="40"/>
    </row>
    <row r="46" ht="17.25" customHeight="1" spans="1:5">
      <c r="A46" s="60"/>
      <c r="B46" s="61"/>
      <c r="C46" s="61"/>
      <c r="D46" s="61"/>
      <c r="E46" s="40"/>
    </row>
    <row r="47" ht="17.25" customHeight="1" spans="1:5">
      <c r="A47" s="60"/>
      <c r="B47" s="61"/>
      <c r="C47" s="61"/>
      <c r="D47" s="61"/>
      <c r="E47" s="40"/>
    </row>
    <row r="48" ht="17.25" customHeight="1" spans="1:5">
      <c r="A48" s="60"/>
      <c r="B48" s="61"/>
      <c r="C48" s="61"/>
      <c r="D48" s="61"/>
      <c r="E48" s="40"/>
    </row>
    <row r="49" ht="17.25" customHeight="1" spans="1:5">
      <c r="A49" s="60"/>
      <c r="B49" s="61"/>
      <c r="C49" s="61"/>
      <c r="D49" s="61"/>
      <c r="E49" s="40"/>
    </row>
    <row r="50" ht="17.25" customHeight="1" spans="1:5">
      <c r="A50" s="60"/>
      <c r="B50" s="61"/>
      <c r="C50" s="61"/>
      <c r="D50" s="61"/>
      <c r="E50" s="40"/>
    </row>
    <row r="51" ht="17.25" customHeight="1" spans="1:5">
      <c r="A51" s="60"/>
      <c r="B51" s="61"/>
      <c r="C51" s="61"/>
      <c r="D51" s="61"/>
      <c r="E51" s="40"/>
    </row>
    <row r="52" ht="17.25" customHeight="1" spans="1:5">
      <c r="A52" s="60"/>
      <c r="B52" s="61"/>
      <c r="C52" s="61"/>
      <c r="D52" s="61"/>
      <c r="E52" s="40"/>
    </row>
    <row r="53" ht="17.25" customHeight="1" spans="1:5">
      <c r="A53" s="60"/>
      <c r="B53" s="61"/>
      <c r="C53" s="61"/>
      <c r="D53" s="61"/>
      <c r="E53" s="40"/>
    </row>
    <row r="54" ht="17.25" customHeight="1" spans="1:5">
      <c r="A54" s="60"/>
      <c r="B54" s="61"/>
      <c r="C54" s="61"/>
      <c r="D54" s="61"/>
      <c r="E54" s="40"/>
    </row>
    <row r="55" ht="17.25" customHeight="1" spans="1:5">
      <c r="A55" s="60"/>
      <c r="B55" s="61"/>
      <c r="C55" s="61"/>
      <c r="D55" s="61"/>
      <c r="E55" s="40"/>
    </row>
    <row r="56" ht="17.25" customHeight="1" spans="1:5">
      <c r="A56" s="60"/>
      <c r="B56" s="61"/>
      <c r="C56" s="61"/>
      <c r="D56" s="61"/>
      <c r="E56" s="40"/>
    </row>
    <row r="57" ht="17.25" customHeight="1" spans="1:5">
      <c r="A57" s="60"/>
      <c r="B57" s="61"/>
      <c r="C57" s="61"/>
      <c r="D57" s="61"/>
      <c r="E57" s="40"/>
    </row>
    <row r="58" ht="17.25" customHeight="1" spans="1:5">
      <c r="A58" s="60"/>
      <c r="B58" s="61"/>
      <c r="C58" s="61"/>
      <c r="D58" s="61"/>
      <c r="E58" s="40"/>
    </row>
    <row r="59" ht="17.25" customHeight="1" spans="1:5">
      <c r="A59" s="60"/>
      <c r="B59" s="61"/>
      <c r="C59" s="61"/>
      <c r="D59" s="61"/>
      <c r="E59" s="40"/>
    </row>
    <row r="60" ht="17.25" customHeight="1" spans="1:5">
      <c r="A60" s="60"/>
      <c r="B60" s="61"/>
      <c r="C60" s="61"/>
      <c r="D60" s="61"/>
      <c r="E60" s="40"/>
    </row>
    <row r="61" ht="17.25" customHeight="1" spans="1:5">
      <c r="A61" s="60"/>
      <c r="B61" s="61"/>
      <c r="C61" s="61"/>
      <c r="D61" s="61"/>
      <c r="E61" s="40"/>
    </row>
    <row r="62" ht="17.25" customHeight="1" spans="1:5">
      <c r="A62" s="60"/>
      <c r="B62" s="61"/>
      <c r="C62" s="61"/>
      <c r="D62" s="61"/>
      <c r="E62" s="40"/>
    </row>
    <row r="63" ht="17.25" customHeight="1" spans="1:5">
      <c r="A63" s="60"/>
      <c r="B63" s="61"/>
      <c r="C63" s="61"/>
      <c r="D63" s="61"/>
      <c r="E63" s="40"/>
    </row>
    <row r="64" ht="17.25" customHeight="1" spans="1:5">
      <c r="A64" s="60"/>
      <c r="B64" s="61"/>
      <c r="C64" s="61"/>
      <c r="D64" s="61"/>
      <c r="E64" s="40"/>
    </row>
    <row r="65" ht="17.25" customHeight="1" spans="1:5">
      <c r="A65" s="60"/>
      <c r="B65" s="61"/>
      <c r="C65" s="61"/>
      <c r="D65" s="61"/>
      <c r="E65" s="40"/>
    </row>
    <row r="66" ht="17.25" customHeight="1" spans="1:5">
      <c r="A66" s="60"/>
      <c r="B66" s="61"/>
      <c r="C66" s="61"/>
      <c r="D66" s="61"/>
      <c r="E66" s="40"/>
    </row>
    <row r="67" ht="17.25" customHeight="1" spans="1:5">
      <c r="A67" s="60"/>
      <c r="B67" s="61"/>
      <c r="C67" s="61"/>
      <c r="D67" s="61"/>
      <c r="E67" s="40"/>
    </row>
    <row r="68" ht="17.25" customHeight="1" spans="1:5">
      <c r="A68" s="60"/>
      <c r="B68" s="61"/>
      <c r="C68" s="61"/>
      <c r="D68" s="61"/>
      <c r="E68" s="40"/>
    </row>
    <row r="69" ht="17.25" customHeight="1" spans="1:5">
      <c r="A69" s="60"/>
      <c r="B69" s="61"/>
      <c r="C69" s="61"/>
      <c r="D69" s="61"/>
      <c r="E69" s="40"/>
    </row>
    <row r="70" ht="17.25" customHeight="1" spans="1:5">
      <c r="A70" s="60"/>
      <c r="B70" s="61"/>
      <c r="C70" s="61"/>
      <c r="D70" s="61"/>
      <c r="E70" s="19"/>
    </row>
    <row r="71" ht="17.25" customHeight="1" spans="1:5">
      <c r="A71" s="62"/>
      <c r="B71" s="24"/>
      <c r="C71" s="24"/>
      <c r="D71" s="24"/>
      <c r="E71" s="40"/>
    </row>
    <row r="72" ht="17.25" customHeight="1" spans="1:5">
      <c r="A72" s="20" t="s">
        <v>1783</v>
      </c>
      <c r="B72" s="24"/>
      <c r="C72" s="24"/>
      <c r="D72" s="22">
        <v>187712</v>
      </c>
      <c r="E72" s="40"/>
    </row>
  </sheetData>
  <sheetProtection autoFilter="0"/>
  <mergeCells count="3">
    <mergeCell ref="A1:E1"/>
    <mergeCell ref="A2:D2"/>
    <mergeCell ref="A3:D3"/>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9" sqref="D19"/>
    </sheetView>
  </sheetViews>
  <sheetFormatPr defaultColWidth="9" defaultRowHeight="14.25" outlineLevelCol="3"/>
  <cols>
    <col min="1" max="1" width="32.5" customWidth="1"/>
    <col min="2" max="2" width="18" customWidth="1"/>
    <col min="3" max="3" width="18.5" customWidth="1"/>
    <col min="4" max="4" width="19" customWidth="1"/>
  </cols>
  <sheetData>
    <row r="1" ht="42.95" customHeight="1" spans="1:4">
      <c r="A1" s="48" t="s">
        <v>1784</v>
      </c>
      <c r="B1" s="48"/>
      <c r="C1" s="48"/>
      <c r="D1" s="48"/>
    </row>
    <row r="2" spans="1:4">
      <c r="A2" s="49"/>
      <c r="B2" s="49"/>
      <c r="C2" s="49"/>
      <c r="D2" s="49"/>
    </row>
    <row r="3" spans="1:4">
      <c r="A3" s="50" t="s">
        <v>2</v>
      </c>
      <c r="B3" s="50"/>
      <c r="C3" s="50"/>
      <c r="D3" s="50"/>
    </row>
    <row r="4" spans="1:4">
      <c r="A4" s="51" t="s">
        <v>3</v>
      </c>
      <c r="B4" s="51" t="s">
        <v>4</v>
      </c>
      <c r="C4" s="51" t="s">
        <v>5</v>
      </c>
      <c r="D4" s="51" t="s">
        <v>6</v>
      </c>
    </row>
    <row r="5" spans="1:4">
      <c r="A5" s="52" t="s">
        <v>65</v>
      </c>
      <c r="B5" s="17">
        <v>30</v>
      </c>
      <c r="C5" s="17">
        <v>68</v>
      </c>
      <c r="D5" s="17">
        <v>30</v>
      </c>
    </row>
    <row r="6" spans="1:4">
      <c r="A6" s="52" t="s">
        <v>66</v>
      </c>
      <c r="B6" s="17">
        <v>0</v>
      </c>
      <c r="C6" s="17">
        <v>0</v>
      </c>
      <c r="D6" s="17">
        <v>0</v>
      </c>
    </row>
    <row r="7" spans="1:4">
      <c r="A7" s="53" t="s">
        <v>67</v>
      </c>
      <c r="B7" s="54"/>
      <c r="C7" s="54"/>
      <c r="D7" s="54"/>
    </row>
    <row r="8" spans="1:4">
      <c r="A8" s="52" t="s">
        <v>69</v>
      </c>
      <c r="B8" s="17">
        <v>0</v>
      </c>
      <c r="C8" s="17">
        <v>0</v>
      </c>
      <c r="D8" s="17">
        <v>0</v>
      </c>
    </row>
    <row r="9" spans="1:4">
      <c r="A9" s="52" t="s">
        <v>70</v>
      </c>
      <c r="B9" s="17">
        <v>132263</v>
      </c>
      <c r="C9" s="17">
        <v>79438</v>
      </c>
      <c r="D9" s="17">
        <v>62393</v>
      </c>
    </row>
    <row r="10" spans="1:4">
      <c r="A10" s="52" t="s">
        <v>71</v>
      </c>
      <c r="B10" s="17">
        <v>13716</v>
      </c>
      <c r="C10" s="17">
        <v>15491</v>
      </c>
      <c r="D10" s="17">
        <v>3833</v>
      </c>
    </row>
    <row r="11" spans="1:4">
      <c r="A11" s="52" t="s">
        <v>72</v>
      </c>
      <c r="B11" s="17">
        <v>0</v>
      </c>
      <c r="C11" s="17">
        <v>0</v>
      </c>
      <c r="D11" s="17">
        <v>0</v>
      </c>
    </row>
    <row r="12" spans="1:4">
      <c r="A12" s="52" t="s">
        <v>1378</v>
      </c>
      <c r="B12" s="17">
        <v>0</v>
      </c>
      <c r="C12" s="17">
        <v>0</v>
      </c>
      <c r="D12" s="17">
        <v>0</v>
      </c>
    </row>
    <row r="13" spans="1:4">
      <c r="A13" s="52" t="s">
        <v>79</v>
      </c>
      <c r="B13" s="17">
        <v>8679</v>
      </c>
      <c r="C13" s="17">
        <v>32299</v>
      </c>
      <c r="D13" s="17">
        <v>18238</v>
      </c>
    </row>
    <row r="14" spans="1:4">
      <c r="A14" s="52" t="s">
        <v>80</v>
      </c>
      <c r="B14" s="17">
        <v>3096</v>
      </c>
      <c r="C14" s="17">
        <v>15103</v>
      </c>
      <c r="D14" s="17">
        <v>15103</v>
      </c>
    </row>
    <row r="15" spans="1:4">
      <c r="A15" s="52" t="s">
        <v>1598</v>
      </c>
      <c r="B15" s="17">
        <v>0</v>
      </c>
      <c r="C15" s="17">
        <v>0</v>
      </c>
      <c r="D15" s="17">
        <v>0</v>
      </c>
    </row>
    <row r="16" spans="1:4">
      <c r="A16" s="52" t="s">
        <v>1780</v>
      </c>
      <c r="B16" s="17">
        <v>260</v>
      </c>
      <c r="C16" s="17">
        <v>260</v>
      </c>
      <c r="D16" s="17">
        <v>259</v>
      </c>
    </row>
    <row r="17" spans="1:4">
      <c r="A17" s="55" t="s">
        <v>57</v>
      </c>
      <c r="B17" s="17">
        <v>158044</v>
      </c>
      <c r="C17" s="17">
        <v>142661</v>
      </c>
      <c r="D17" s="17">
        <v>99858</v>
      </c>
    </row>
    <row r="18" spans="1:4">
      <c r="A18" s="52" t="s">
        <v>85</v>
      </c>
      <c r="B18" s="17"/>
      <c r="C18" s="17"/>
      <c r="D18" s="17">
        <v>386</v>
      </c>
    </row>
    <row r="19" spans="1:4">
      <c r="A19" s="52"/>
      <c r="B19" s="17"/>
      <c r="C19" s="17"/>
      <c r="D19" s="17"/>
    </row>
    <row r="20" spans="1:4">
      <c r="A20" s="52"/>
      <c r="B20" s="17"/>
      <c r="C20" s="17"/>
      <c r="D20" s="17"/>
    </row>
    <row r="21" spans="1:4">
      <c r="A21" s="52"/>
      <c r="B21" s="17"/>
      <c r="C21" s="17"/>
      <c r="D21" s="17"/>
    </row>
    <row r="22" spans="1:4">
      <c r="A22" s="52"/>
      <c r="B22" s="17"/>
      <c r="C22" s="17"/>
      <c r="D22" s="17"/>
    </row>
    <row r="23" spans="1:4">
      <c r="A23" s="52"/>
      <c r="B23" s="17"/>
      <c r="C23" s="17"/>
      <c r="D23" s="17"/>
    </row>
    <row r="24" spans="1:4">
      <c r="A24" s="52"/>
      <c r="B24" s="17"/>
      <c r="C24" s="17"/>
      <c r="D24" s="17"/>
    </row>
    <row r="25" spans="1:4">
      <c r="A25" s="52"/>
      <c r="B25" s="17"/>
      <c r="C25" s="17"/>
      <c r="D25" s="17"/>
    </row>
    <row r="26" spans="1:4">
      <c r="A26" s="52"/>
      <c r="B26" s="17"/>
      <c r="C26" s="17"/>
      <c r="D26" s="17"/>
    </row>
    <row r="27" spans="1:4">
      <c r="A27" s="52"/>
      <c r="B27" s="17"/>
      <c r="C27" s="17"/>
      <c r="D27" s="17"/>
    </row>
    <row r="28" spans="1:4">
      <c r="A28" s="52"/>
      <c r="B28" s="17"/>
      <c r="C28" s="17"/>
      <c r="D28" s="17"/>
    </row>
    <row r="29" spans="1:4">
      <c r="A29" s="52"/>
      <c r="B29" s="17"/>
      <c r="C29" s="17"/>
      <c r="D29" s="17"/>
    </row>
    <row r="30" spans="1:4">
      <c r="A30" s="56"/>
      <c r="B30" s="57"/>
      <c r="C30" s="57"/>
      <c r="D30" s="57"/>
    </row>
    <row r="31" spans="1:4">
      <c r="A31" s="52" t="s">
        <v>92</v>
      </c>
      <c r="B31" s="17"/>
      <c r="C31" s="17"/>
      <c r="D31" s="17">
        <v>4165</v>
      </c>
    </row>
    <row r="32" spans="1:4">
      <c r="A32" s="52" t="s">
        <v>94</v>
      </c>
      <c r="B32" s="17"/>
      <c r="C32" s="17"/>
      <c r="D32" s="17">
        <v>40500</v>
      </c>
    </row>
    <row r="33" spans="1:4">
      <c r="A33" s="52" t="s">
        <v>103</v>
      </c>
      <c r="B33" s="17"/>
      <c r="C33" s="17"/>
      <c r="D33" s="17">
        <v>0</v>
      </c>
    </row>
    <row r="34" spans="1:4">
      <c r="A34" s="52" t="s">
        <v>1782</v>
      </c>
      <c r="B34" s="17"/>
      <c r="C34" s="17"/>
      <c r="D34" s="17">
        <v>0</v>
      </c>
    </row>
    <row r="35" spans="1:4">
      <c r="A35" s="56" t="s">
        <v>105</v>
      </c>
      <c r="B35" s="57"/>
      <c r="C35" s="57"/>
      <c r="D35" s="57">
        <v>42803</v>
      </c>
    </row>
    <row r="36" spans="1:4">
      <c r="A36" s="56"/>
      <c r="B36" s="57"/>
      <c r="C36" s="57"/>
      <c r="D36" s="57"/>
    </row>
    <row r="37" spans="1:4">
      <c r="A37" s="56"/>
      <c r="B37" s="57"/>
      <c r="C37" s="57"/>
      <c r="D37" s="57"/>
    </row>
    <row r="38" spans="1:4">
      <c r="A38" s="58"/>
      <c r="B38" s="17"/>
      <c r="C38" s="17"/>
      <c r="D38" s="17"/>
    </row>
    <row r="39" spans="1:4">
      <c r="A39" s="58"/>
      <c r="B39" s="17"/>
      <c r="C39" s="17"/>
      <c r="D39" s="17"/>
    </row>
    <row r="40" spans="1:4">
      <c r="A40" s="58"/>
      <c r="B40" s="17"/>
      <c r="C40" s="17"/>
      <c r="D40" s="17"/>
    </row>
    <row r="41" spans="1:4">
      <c r="A41" s="55" t="s">
        <v>1783</v>
      </c>
      <c r="B41" s="17"/>
      <c r="C41" s="17"/>
      <c r="D41" s="17">
        <v>187712</v>
      </c>
    </row>
  </sheetData>
  <mergeCells count="3">
    <mergeCell ref="A1:D1"/>
    <mergeCell ref="A2:D2"/>
    <mergeCell ref="A3:D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9"/>
  <sheetViews>
    <sheetView showGridLines="0" defaultGridColor="0" colorId="8" workbookViewId="0">
      <selection activeCell="B14" sqref="B14"/>
    </sheetView>
  </sheetViews>
  <sheetFormatPr defaultColWidth="12.125" defaultRowHeight="15.6" customHeight="1" outlineLevelCol="3"/>
  <cols>
    <col min="1" max="1" width="59" customWidth="1"/>
    <col min="2" max="2" width="27.75" customWidth="1"/>
    <col min="3" max="3" width="59" customWidth="1"/>
    <col min="4" max="4" width="27.75" customWidth="1"/>
  </cols>
  <sheetData>
    <row r="1" ht="42" customHeight="1" spans="1:4">
      <c r="A1" s="18" t="s">
        <v>1785</v>
      </c>
      <c r="B1" s="18"/>
      <c r="C1" s="18"/>
      <c r="D1" s="18"/>
    </row>
    <row r="2" ht="17.25" customHeight="1" spans="1:4">
      <c r="A2" s="19"/>
      <c r="B2" s="19"/>
      <c r="C2" s="19" t="s">
        <v>1786</v>
      </c>
      <c r="D2" s="19"/>
    </row>
    <row r="3" ht="17.25" customHeight="1" spans="1:4">
      <c r="A3" s="19"/>
      <c r="B3" s="19"/>
      <c r="C3" s="19" t="s">
        <v>2</v>
      </c>
      <c r="D3" s="19"/>
    </row>
    <row r="4" ht="17.25" customHeight="1" spans="1:4">
      <c r="A4" s="20" t="s">
        <v>3</v>
      </c>
      <c r="B4" s="20" t="s">
        <v>6</v>
      </c>
      <c r="C4" s="20" t="s">
        <v>3</v>
      </c>
      <c r="D4" s="20" t="s">
        <v>6</v>
      </c>
    </row>
    <row r="5" ht="17.25" customHeight="1" spans="1:4">
      <c r="A5" s="31" t="s">
        <v>1765</v>
      </c>
      <c r="B5" s="22">
        <v>9287</v>
      </c>
      <c r="C5" s="31" t="s">
        <v>1766</v>
      </c>
      <c r="D5" s="22"/>
    </row>
    <row r="6" ht="17.25" customHeight="1" spans="1:4">
      <c r="A6" s="31" t="s">
        <v>1787</v>
      </c>
      <c r="B6" s="22"/>
      <c r="C6" s="31" t="s">
        <v>1788</v>
      </c>
      <c r="D6" s="22"/>
    </row>
    <row r="7" ht="17.25" customHeight="1" spans="1:4">
      <c r="A7" s="31" t="s">
        <v>1789</v>
      </c>
      <c r="B7" s="22"/>
      <c r="C7" s="31" t="s">
        <v>1790</v>
      </c>
      <c r="D7" s="22"/>
    </row>
    <row r="8" ht="17.25" customHeight="1" spans="1:4">
      <c r="A8" s="31" t="s">
        <v>1791</v>
      </c>
      <c r="B8" s="22"/>
      <c r="C8" s="31" t="s">
        <v>1792</v>
      </c>
      <c r="D8" s="22"/>
    </row>
    <row r="9" ht="17.25" customHeight="1" spans="1:4">
      <c r="A9" s="31" t="s">
        <v>1793</v>
      </c>
      <c r="B9" s="22"/>
      <c r="C9" s="31" t="s">
        <v>1794</v>
      </c>
      <c r="D9" s="22"/>
    </row>
    <row r="10" ht="17.25" customHeight="1" spans="1:4">
      <c r="A10" s="31" t="s">
        <v>1795</v>
      </c>
      <c r="B10" s="22"/>
      <c r="C10" s="31" t="s">
        <v>1796</v>
      </c>
      <c r="D10" s="22"/>
    </row>
    <row r="11" ht="17.25" customHeight="1" spans="1:4">
      <c r="A11" s="31" t="s">
        <v>1797</v>
      </c>
      <c r="B11" s="22">
        <v>128</v>
      </c>
      <c r="C11" s="31" t="s">
        <v>1798</v>
      </c>
      <c r="D11" s="22"/>
    </row>
    <row r="12" ht="17.25" customHeight="1" spans="1:4">
      <c r="A12" s="31" t="s">
        <v>1799</v>
      </c>
      <c r="B12" s="22">
        <v>200</v>
      </c>
      <c r="C12" s="31" t="s">
        <v>1800</v>
      </c>
      <c r="D12" s="22"/>
    </row>
    <row r="13" ht="17.25" customHeight="1" spans="1:4">
      <c r="A13" s="31" t="s">
        <v>1801</v>
      </c>
      <c r="B13" s="22">
        <v>8159</v>
      </c>
      <c r="C13" s="31" t="s">
        <v>1802</v>
      </c>
      <c r="D13" s="22"/>
    </row>
    <row r="14" ht="17.25" customHeight="1" spans="1:4">
      <c r="A14" s="31" t="s">
        <v>1803</v>
      </c>
      <c r="B14" s="22">
        <v>5888</v>
      </c>
      <c r="C14" s="31" t="s">
        <v>1804</v>
      </c>
      <c r="D14" s="22"/>
    </row>
    <row r="15" ht="17.25" customHeight="1" spans="1:4">
      <c r="A15" s="31" t="s">
        <v>1805</v>
      </c>
      <c r="B15" s="22">
        <v>1363</v>
      </c>
      <c r="C15" s="31" t="s">
        <v>1806</v>
      </c>
      <c r="D15" s="22"/>
    </row>
    <row r="16" ht="17.25" customHeight="1" spans="1:4">
      <c r="A16" s="31" t="s">
        <v>1807</v>
      </c>
      <c r="B16" s="22"/>
      <c r="C16" s="31" t="s">
        <v>1808</v>
      </c>
      <c r="D16" s="22"/>
    </row>
    <row r="17" ht="17.25" customHeight="1" spans="1:4">
      <c r="A17" s="31" t="s">
        <v>1809</v>
      </c>
      <c r="B17" s="22">
        <v>-167</v>
      </c>
      <c r="C17" s="31" t="s">
        <v>1810</v>
      </c>
      <c r="D17" s="22"/>
    </row>
    <row r="18" ht="17.25" customHeight="1" spans="1:4">
      <c r="A18" s="31" t="s">
        <v>1811</v>
      </c>
      <c r="B18" s="22">
        <v>1075</v>
      </c>
      <c r="C18" s="31" t="s">
        <v>1812</v>
      </c>
      <c r="D18" s="22"/>
    </row>
    <row r="19" ht="17.25" customHeight="1" spans="1:4">
      <c r="A19" s="31" t="s">
        <v>1813</v>
      </c>
      <c r="B19" s="22"/>
      <c r="C19" s="31" t="s">
        <v>1814</v>
      </c>
      <c r="D19" s="22"/>
    </row>
    <row r="20" ht="17.25" customHeight="1" spans="1:4">
      <c r="A20" s="31" t="s">
        <v>1815</v>
      </c>
      <c r="B20" s="22"/>
      <c r="C20" s="31" t="s">
        <v>1816</v>
      </c>
      <c r="D20" s="22"/>
    </row>
    <row r="21" ht="17.25" customHeight="1" spans="1:4">
      <c r="A21" s="31" t="s">
        <v>1817</v>
      </c>
      <c r="B21" s="22"/>
      <c r="C21" s="31" t="s">
        <v>1818</v>
      </c>
      <c r="D21" s="22"/>
    </row>
    <row r="22" ht="17.25" customHeight="1" spans="1:4">
      <c r="A22" s="31" t="s">
        <v>1819</v>
      </c>
      <c r="B22" s="22"/>
      <c r="C22" s="31" t="s">
        <v>1820</v>
      </c>
      <c r="D22" s="22"/>
    </row>
    <row r="23" ht="17.25" customHeight="1" spans="1:4">
      <c r="A23" s="31" t="s">
        <v>1821</v>
      </c>
      <c r="B23" s="22"/>
      <c r="C23" s="31" t="s">
        <v>1822</v>
      </c>
      <c r="D23" s="22"/>
    </row>
    <row r="24" ht="17.25" customHeight="1" spans="1:4">
      <c r="A24" s="31" t="s">
        <v>1823</v>
      </c>
      <c r="B24" s="22">
        <v>300</v>
      </c>
      <c r="C24" s="31"/>
      <c r="D24" s="24"/>
    </row>
    <row r="25" ht="17.25" customHeight="1" spans="1:4">
      <c r="A25" s="31" t="s">
        <v>1824</v>
      </c>
      <c r="B25" s="22"/>
      <c r="C25" s="31"/>
      <c r="D25" s="24"/>
    </row>
    <row r="26" ht="17.25" customHeight="1" spans="1:4">
      <c r="A26" s="31" t="s">
        <v>1825</v>
      </c>
      <c r="B26" s="22"/>
      <c r="C26" s="31"/>
      <c r="D26" s="24"/>
    </row>
    <row r="27" ht="17.25" customHeight="1" spans="1:4">
      <c r="A27" s="31" t="s">
        <v>1826</v>
      </c>
      <c r="B27" s="22"/>
      <c r="C27" s="31"/>
      <c r="D27" s="24"/>
    </row>
    <row r="28" ht="17.25" customHeight="1" spans="1:4">
      <c r="A28" s="31" t="s">
        <v>1827</v>
      </c>
      <c r="B28" s="22"/>
      <c r="C28" s="31"/>
      <c r="D28" s="24"/>
    </row>
    <row r="29" ht="17.25" customHeight="1" spans="1:4">
      <c r="A29" s="31" t="s">
        <v>1828</v>
      </c>
      <c r="B29" s="22">
        <v>500</v>
      </c>
      <c r="C29" s="31"/>
      <c r="D29" s="24"/>
    </row>
    <row r="30" ht="17.25" customHeight="1" spans="1:4">
      <c r="A30" s="31" t="s">
        <v>1829</v>
      </c>
      <c r="B30" s="22"/>
      <c r="C30" s="31"/>
      <c r="D30" s="24"/>
    </row>
    <row r="31" ht="17.25" customHeight="1" spans="1:4">
      <c r="A31" s="31" t="s">
        <v>1830</v>
      </c>
      <c r="B31" s="22"/>
      <c r="C31" s="31"/>
      <c r="D31" s="24"/>
    </row>
    <row r="32" ht="17.25" customHeight="1" spans="1:4">
      <c r="A32" s="31" t="s">
        <v>1831</v>
      </c>
      <c r="B32" s="22"/>
      <c r="C32" s="31"/>
      <c r="D32" s="31"/>
    </row>
    <row r="33" ht="17.25" customHeight="1" spans="1:4">
      <c r="A33" s="31" t="s">
        <v>1832</v>
      </c>
      <c r="B33" s="22"/>
      <c r="C33" s="31"/>
      <c r="D33" s="31"/>
    </row>
    <row r="34" ht="17.25" customHeight="1" spans="1:4">
      <c r="A34" s="31" t="s">
        <v>1833</v>
      </c>
      <c r="B34" s="22"/>
      <c r="C34" s="31"/>
      <c r="D34" s="31"/>
    </row>
    <row r="35" ht="17.25" customHeight="1" spans="1:4">
      <c r="A35" s="31" t="s">
        <v>1834</v>
      </c>
      <c r="B35" s="22"/>
      <c r="C35" s="31"/>
      <c r="D35" s="31"/>
    </row>
    <row r="36" ht="17.25" customHeight="1" spans="1:4">
      <c r="A36" s="47" t="s">
        <v>1835</v>
      </c>
      <c r="B36" s="22"/>
      <c r="C36" s="31"/>
      <c r="D36" s="31"/>
    </row>
    <row r="37" ht="17.25" customHeight="1" spans="1:4">
      <c r="A37" s="47" t="s">
        <v>1836</v>
      </c>
      <c r="B37" s="22"/>
      <c r="C37" s="31"/>
      <c r="D37" s="31"/>
    </row>
    <row r="38" ht="17.25" customHeight="1" spans="1:4">
      <c r="A38" s="31" t="s">
        <v>1837</v>
      </c>
      <c r="B38" s="22"/>
      <c r="C38" s="20" t="s">
        <v>30</v>
      </c>
      <c r="D38" s="22">
        <v>9287</v>
      </c>
    </row>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5.75" customHeight="1"/>
    <row r="62" ht="15.75" customHeight="1"/>
    <row r="63" ht="15.75" customHeight="1"/>
    <row r="64" ht="15.75" customHeight="1"/>
    <row r="65" ht="15.75" customHeight="1"/>
    <row r="66" ht="15.75" customHeight="1"/>
    <row r="67" ht="15.75" customHeight="1"/>
    <row r="68" ht="15.75" customHeight="1"/>
    <row r="69" ht="17.25" customHeight="1"/>
  </sheetData>
  <sheetProtection autoFilter="0"/>
  <mergeCells count="5">
    <mergeCell ref="A1:D1"/>
    <mergeCell ref="A2:B2"/>
    <mergeCell ref="C2:D2"/>
    <mergeCell ref="A3:B3"/>
    <mergeCell ref="C3:D3"/>
  </mergeCells>
  <printOptions horizontalCentered="1"/>
  <pageMargins left="0.79" right="0.47" top="0.47" bottom="0.47" header="0.3" footer="0.24"/>
  <pageSetup paperSize="12" scale="90" pageOrder="overThenDown" orientation="landscape" blackAndWhite="1"/>
  <headerFooter>
    <oddFooter>&amp;C&amp;14第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3"/>
  <sheetViews>
    <sheetView showGridLines="0" zoomScale="70" zoomScaleNormal="70" defaultGridColor="0" colorId="8" workbookViewId="0">
      <selection activeCell="D26" sqref="D26"/>
    </sheetView>
  </sheetViews>
  <sheetFormatPr defaultColWidth="12.125" defaultRowHeight="18.75" customHeight="1" outlineLevelCol="5"/>
  <cols>
    <col min="1" max="1" width="50" customWidth="1"/>
    <col min="2" max="2" width="19.625" customWidth="1"/>
    <col min="3" max="3" width="50" customWidth="1"/>
    <col min="4" max="4" width="19.625" customWidth="1"/>
    <col min="5" max="5" width="50" customWidth="1"/>
    <col min="6" max="6" width="19.625" customWidth="1"/>
  </cols>
  <sheetData>
    <row r="1" ht="48.75" customHeight="1" spans="1:6">
      <c r="A1" s="18" t="s">
        <v>1838</v>
      </c>
      <c r="B1" s="18"/>
      <c r="C1" s="18"/>
      <c r="D1" s="18"/>
      <c r="E1" s="18"/>
      <c r="F1" s="18"/>
    </row>
    <row r="2" ht="15.75" customHeight="1" spans="1:6">
      <c r="A2" s="19"/>
      <c r="B2" s="19"/>
      <c r="E2" s="19" t="s">
        <v>1839</v>
      </c>
      <c r="F2" s="19"/>
    </row>
    <row r="3" ht="15.75" customHeight="1" spans="1:6">
      <c r="A3" s="19"/>
      <c r="B3" s="19"/>
      <c r="E3" s="19" t="s">
        <v>2</v>
      </c>
      <c r="F3" s="19"/>
    </row>
    <row r="4" ht="17.25" customHeight="1" spans="1:6">
      <c r="A4" s="20" t="s">
        <v>3</v>
      </c>
      <c r="B4" s="20" t="s">
        <v>6</v>
      </c>
      <c r="C4" s="20" t="s">
        <v>3</v>
      </c>
      <c r="D4" s="20" t="s">
        <v>6</v>
      </c>
      <c r="E4" s="20" t="s">
        <v>3</v>
      </c>
      <c r="F4" s="20" t="s">
        <v>6</v>
      </c>
    </row>
    <row r="5" ht="17.25" customHeight="1" spans="1:6">
      <c r="A5" s="21" t="s">
        <v>64</v>
      </c>
      <c r="B5" s="22"/>
      <c r="C5" s="21" t="s">
        <v>1840</v>
      </c>
      <c r="D5" s="22"/>
      <c r="E5" s="31" t="s">
        <v>1841</v>
      </c>
      <c r="F5" s="22">
        <v>200</v>
      </c>
    </row>
    <row r="6" ht="17.25" customHeight="1" spans="1:6">
      <c r="A6" s="21" t="s">
        <v>1840</v>
      </c>
      <c r="B6" s="22"/>
      <c r="C6" s="21" t="s">
        <v>1842</v>
      </c>
      <c r="D6" s="22"/>
      <c r="E6" s="31" t="s">
        <v>1843</v>
      </c>
      <c r="F6" s="22"/>
    </row>
    <row r="7" ht="17.25" customHeight="1" spans="1:6">
      <c r="A7" s="21" t="s">
        <v>1844</v>
      </c>
      <c r="B7" s="22"/>
      <c r="C7" s="21" t="s">
        <v>1845</v>
      </c>
      <c r="D7" s="22"/>
      <c r="E7" s="31" t="s">
        <v>1846</v>
      </c>
      <c r="F7" s="22"/>
    </row>
    <row r="8" ht="17.25" customHeight="1" spans="1:6">
      <c r="A8" s="21" t="s">
        <v>826</v>
      </c>
      <c r="B8" s="22"/>
      <c r="C8" s="21" t="s">
        <v>1847</v>
      </c>
      <c r="D8" s="22"/>
      <c r="E8" s="31" t="s">
        <v>1848</v>
      </c>
      <c r="F8" s="22"/>
    </row>
    <row r="9" ht="17.25" customHeight="1" spans="1:6">
      <c r="A9" s="21" t="s">
        <v>1849</v>
      </c>
      <c r="B9" s="22"/>
      <c r="C9" s="21" t="s">
        <v>1850</v>
      </c>
      <c r="D9" s="22"/>
      <c r="E9" s="31" t="s">
        <v>1851</v>
      </c>
      <c r="F9" s="22"/>
    </row>
    <row r="10" ht="17.25" customHeight="1" spans="1:6">
      <c r="A10" s="21" t="s">
        <v>1852</v>
      </c>
      <c r="B10" s="22"/>
      <c r="C10" s="21" t="s">
        <v>1853</v>
      </c>
      <c r="D10" s="22"/>
      <c r="E10" s="31" t="s">
        <v>1854</v>
      </c>
      <c r="F10" s="22"/>
    </row>
    <row r="11" ht="17.25" customHeight="1" spans="1:6">
      <c r="A11" s="21" t="s">
        <v>1855</v>
      </c>
      <c r="B11" s="22"/>
      <c r="C11" s="31" t="s">
        <v>69</v>
      </c>
      <c r="D11" s="22"/>
      <c r="E11" s="31" t="s">
        <v>1856</v>
      </c>
      <c r="F11" s="22"/>
    </row>
    <row r="12" ht="17.25" customHeight="1" spans="1:6">
      <c r="A12" s="21" t="s">
        <v>65</v>
      </c>
      <c r="B12" s="22"/>
      <c r="C12" s="31" t="s">
        <v>1857</v>
      </c>
      <c r="D12" s="22"/>
      <c r="E12" s="31" t="s">
        <v>1858</v>
      </c>
      <c r="F12" s="22"/>
    </row>
    <row r="13" ht="17.25" customHeight="1" spans="1:6">
      <c r="A13" s="21" t="s">
        <v>1859</v>
      </c>
      <c r="B13" s="22"/>
      <c r="C13" s="31" t="s">
        <v>1860</v>
      </c>
      <c r="D13" s="22"/>
      <c r="E13" s="31" t="s">
        <v>1861</v>
      </c>
      <c r="F13" s="22"/>
    </row>
    <row r="14" ht="17.25" customHeight="1" spans="1:6">
      <c r="A14" s="21" t="s">
        <v>1862</v>
      </c>
      <c r="B14" s="22"/>
      <c r="C14" s="31" t="s">
        <v>1863</v>
      </c>
      <c r="D14" s="22"/>
      <c r="E14" s="31" t="s">
        <v>1864</v>
      </c>
      <c r="F14" s="22">
        <v>57700</v>
      </c>
    </row>
    <row r="15" ht="17.25" customHeight="1" spans="1:6">
      <c r="A15" s="21" t="s">
        <v>1865</v>
      </c>
      <c r="B15" s="22"/>
      <c r="C15" s="31" t="s">
        <v>1866</v>
      </c>
      <c r="D15" s="22"/>
      <c r="E15" s="31" t="s">
        <v>1856</v>
      </c>
      <c r="F15" s="22"/>
    </row>
    <row r="16" ht="17.25" customHeight="1" spans="1:6">
      <c r="A16" s="21" t="s">
        <v>1867</v>
      </c>
      <c r="B16" s="22"/>
      <c r="C16" s="31" t="s">
        <v>1868</v>
      </c>
      <c r="D16" s="22"/>
      <c r="E16" s="31" t="s">
        <v>1858</v>
      </c>
      <c r="F16" s="22"/>
    </row>
    <row r="17" ht="17.25" customHeight="1" spans="1:6">
      <c r="A17" s="21" t="s">
        <v>1869</v>
      </c>
      <c r="B17" s="22"/>
      <c r="C17" s="21" t="s">
        <v>1840</v>
      </c>
      <c r="D17" s="22"/>
      <c r="E17" s="31" t="s">
        <v>1870</v>
      </c>
      <c r="F17" s="22">
        <v>57700</v>
      </c>
    </row>
    <row r="18" ht="17.25" customHeight="1" spans="1:6">
      <c r="A18" s="21" t="s">
        <v>1871</v>
      </c>
      <c r="B18" s="22"/>
      <c r="C18" s="21" t="s">
        <v>1872</v>
      </c>
      <c r="D18" s="22"/>
      <c r="E18" s="31" t="s">
        <v>1873</v>
      </c>
      <c r="F18" s="22"/>
    </row>
    <row r="19" ht="17.25" customHeight="1" spans="1:6">
      <c r="A19" s="21" t="s">
        <v>1874</v>
      </c>
      <c r="B19" s="22"/>
      <c r="C19" s="21" t="s">
        <v>1875</v>
      </c>
      <c r="D19" s="22"/>
      <c r="E19" s="31" t="s">
        <v>1876</v>
      </c>
      <c r="F19" s="22"/>
    </row>
    <row r="20" ht="17.25" customHeight="1" spans="1:6">
      <c r="A20" s="21" t="s">
        <v>1840</v>
      </c>
      <c r="B20" s="22"/>
      <c r="C20" s="21" t="s">
        <v>1877</v>
      </c>
      <c r="D20" s="22"/>
      <c r="E20" s="31" t="s">
        <v>1878</v>
      </c>
      <c r="F20" s="22"/>
    </row>
    <row r="21" ht="17.25" customHeight="1" spans="1:6">
      <c r="A21" s="21" t="s">
        <v>1879</v>
      </c>
      <c r="B21" s="22"/>
      <c r="C21" s="21" t="s">
        <v>1880</v>
      </c>
      <c r="D21" s="22"/>
      <c r="E21" s="31" t="s">
        <v>1881</v>
      </c>
      <c r="F21" s="22"/>
    </row>
    <row r="22" ht="17.25" customHeight="1" spans="1:6">
      <c r="A22" s="21" t="s">
        <v>1882</v>
      </c>
      <c r="B22" s="22"/>
      <c r="C22" s="31" t="s">
        <v>70</v>
      </c>
      <c r="D22" s="22">
        <v>62393</v>
      </c>
      <c r="E22" s="31" t="s">
        <v>1883</v>
      </c>
      <c r="F22" s="22"/>
    </row>
    <row r="23" ht="17.25" customHeight="1" spans="1:6">
      <c r="A23" s="21" t="s">
        <v>1884</v>
      </c>
      <c r="B23" s="22"/>
      <c r="C23" s="31" t="s">
        <v>1885</v>
      </c>
      <c r="D23" s="22">
        <v>293</v>
      </c>
      <c r="E23" s="31" t="s">
        <v>1886</v>
      </c>
      <c r="F23" s="22"/>
    </row>
    <row r="24" ht="17.25" customHeight="1" spans="1:6">
      <c r="A24" s="21" t="s">
        <v>1887</v>
      </c>
      <c r="B24" s="22"/>
      <c r="C24" s="31" t="s">
        <v>1888</v>
      </c>
      <c r="D24" s="22"/>
      <c r="E24" s="31" t="s">
        <v>1889</v>
      </c>
      <c r="F24" s="22"/>
    </row>
    <row r="25" ht="17.25" customHeight="1" spans="1:6">
      <c r="A25" s="21" t="s">
        <v>1890</v>
      </c>
      <c r="B25" s="22"/>
      <c r="C25" s="31" t="s">
        <v>1891</v>
      </c>
      <c r="D25" s="22"/>
      <c r="E25" s="31" t="s">
        <v>1892</v>
      </c>
      <c r="F25" s="22"/>
    </row>
    <row r="26" ht="17.25" customHeight="1" spans="1:6">
      <c r="A26" s="21" t="s">
        <v>1893</v>
      </c>
      <c r="B26" s="22"/>
      <c r="C26" s="31" t="s">
        <v>1894</v>
      </c>
      <c r="D26" s="22"/>
      <c r="E26" s="31" t="s">
        <v>1895</v>
      </c>
      <c r="F26" s="22"/>
    </row>
    <row r="27" ht="17.25" customHeight="1" spans="1:6">
      <c r="A27" s="31" t="s">
        <v>66</v>
      </c>
      <c r="B27" s="22">
        <v>30</v>
      </c>
      <c r="C27" s="31" t="s">
        <v>1896</v>
      </c>
      <c r="D27" s="22">
        <v>144</v>
      </c>
      <c r="E27" s="31" t="s">
        <v>1897</v>
      </c>
      <c r="F27" s="22">
        <v>4200</v>
      </c>
    </row>
    <row r="28" ht="17.25" customHeight="1" spans="1:6">
      <c r="A28" s="31" t="s">
        <v>1898</v>
      </c>
      <c r="B28" s="22">
        <v>30</v>
      </c>
      <c r="C28" s="31" t="s">
        <v>1899</v>
      </c>
      <c r="D28" s="22"/>
      <c r="E28" s="31" t="s">
        <v>1856</v>
      </c>
      <c r="F28" s="22"/>
    </row>
    <row r="29" ht="17.25" customHeight="1" spans="1:6">
      <c r="A29" s="31" t="s">
        <v>1900</v>
      </c>
      <c r="B29" s="22"/>
      <c r="C29" s="31" t="s">
        <v>1901</v>
      </c>
      <c r="D29" s="22"/>
      <c r="E29" s="31" t="s">
        <v>1858</v>
      </c>
      <c r="F29" s="22"/>
    </row>
    <row r="30" ht="17.25" customHeight="1" spans="1:6">
      <c r="A30" s="31" t="s">
        <v>1902</v>
      </c>
      <c r="B30" s="22">
        <v>30</v>
      </c>
      <c r="C30" s="31" t="s">
        <v>1903</v>
      </c>
      <c r="D30" s="22"/>
      <c r="E30" s="31" t="s">
        <v>1904</v>
      </c>
      <c r="F30" s="22"/>
    </row>
    <row r="31" ht="17.25" customHeight="1" spans="1:6">
      <c r="A31" s="31" t="s">
        <v>1905</v>
      </c>
      <c r="B31" s="22"/>
      <c r="C31" s="31" t="s">
        <v>1906</v>
      </c>
      <c r="D31" s="22"/>
      <c r="E31" s="31" t="s">
        <v>1907</v>
      </c>
      <c r="F31" s="22"/>
    </row>
    <row r="32" ht="17.25" customHeight="1" spans="1:6">
      <c r="A32" s="31" t="s">
        <v>1908</v>
      </c>
      <c r="B32" s="22"/>
      <c r="C32" s="31" t="s">
        <v>1909</v>
      </c>
      <c r="D32" s="22"/>
      <c r="E32" s="31" t="s">
        <v>1910</v>
      </c>
      <c r="F32" s="22"/>
    </row>
    <row r="33" ht="17.25" customHeight="1" spans="1:6">
      <c r="A33" s="31" t="s">
        <v>1911</v>
      </c>
      <c r="B33" s="22"/>
      <c r="C33" s="31" t="s">
        <v>1912</v>
      </c>
      <c r="D33" s="22"/>
      <c r="E33" s="31" t="s">
        <v>1913</v>
      </c>
      <c r="F33" s="22"/>
    </row>
    <row r="34" ht="17.25" customHeight="1" spans="1:6">
      <c r="A34" s="31" t="s">
        <v>1914</v>
      </c>
      <c r="B34" s="22"/>
      <c r="C34" s="31" t="s">
        <v>1566</v>
      </c>
      <c r="D34" s="22"/>
      <c r="E34" s="31" t="s">
        <v>1915</v>
      </c>
      <c r="F34" s="22"/>
    </row>
    <row r="35" ht="17.25" customHeight="1" spans="1:6">
      <c r="A35" s="31" t="s">
        <v>1916</v>
      </c>
      <c r="B35" s="22"/>
      <c r="C35" s="31" t="s">
        <v>1917</v>
      </c>
      <c r="D35" s="22"/>
      <c r="E35" s="31" t="s">
        <v>1918</v>
      </c>
      <c r="F35" s="22">
        <v>4200</v>
      </c>
    </row>
    <row r="36" ht="17.25" customHeight="1" spans="1:6">
      <c r="A36" s="31" t="s">
        <v>1919</v>
      </c>
      <c r="B36" s="22"/>
      <c r="C36" s="31" t="s">
        <v>1920</v>
      </c>
      <c r="D36" s="22"/>
      <c r="E36" s="21" t="s">
        <v>1840</v>
      </c>
      <c r="F36" s="22"/>
    </row>
    <row r="37" ht="17.25" customHeight="1" spans="1:6">
      <c r="A37" s="31" t="s">
        <v>1921</v>
      </c>
      <c r="B37" s="22"/>
      <c r="C37" s="31" t="s">
        <v>1922</v>
      </c>
      <c r="D37" s="22"/>
      <c r="E37" s="21" t="s">
        <v>1923</v>
      </c>
      <c r="F37" s="22"/>
    </row>
    <row r="38" ht="17.25" customHeight="1" spans="1:6">
      <c r="A38" s="31" t="s">
        <v>1924</v>
      </c>
      <c r="B38" s="22"/>
      <c r="C38" s="31" t="s">
        <v>1925</v>
      </c>
      <c r="D38" s="22">
        <v>149</v>
      </c>
      <c r="E38" s="21" t="s">
        <v>1926</v>
      </c>
      <c r="F38" s="22"/>
    </row>
    <row r="39" ht="17.25" customHeight="1" spans="1:6">
      <c r="A39" s="31" t="s">
        <v>1927</v>
      </c>
      <c r="B39" s="22"/>
      <c r="C39" s="31" t="s">
        <v>1928</v>
      </c>
      <c r="D39" s="22"/>
      <c r="E39" s="31" t="s">
        <v>71</v>
      </c>
      <c r="F39" s="22">
        <v>3833</v>
      </c>
    </row>
    <row r="40" ht="17.25" customHeight="1" spans="1:6">
      <c r="A40" s="31" t="s">
        <v>1929</v>
      </c>
      <c r="B40" s="22"/>
      <c r="C40" s="31" t="s">
        <v>1888</v>
      </c>
      <c r="D40" s="22"/>
      <c r="E40" s="31" t="s">
        <v>1930</v>
      </c>
      <c r="F40" s="22">
        <v>63</v>
      </c>
    </row>
    <row r="41" ht="17.25" customHeight="1" spans="1:6">
      <c r="A41" s="31" t="s">
        <v>1931</v>
      </c>
      <c r="B41" s="22"/>
      <c r="C41" s="31" t="s">
        <v>1891</v>
      </c>
      <c r="D41" s="22"/>
      <c r="E41" s="31" t="s">
        <v>1932</v>
      </c>
      <c r="F41" s="22">
        <v>63</v>
      </c>
    </row>
    <row r="42" ht="17.25" customHeight="1" spans="1:6">
      <c r="A42" s="31" t="s">
        <v>1933</v>
      </c>
      <c r="B42" s="22"/>
      <c r="C42" s="31" t="s">
        <v>1934</v>
      </c>
      <c r="D42" s="22"/>
      <c r="E42" s="31" t="s">
        <v>1935</v>
      </c>
      <c r="F42" s="22"/>
    </row>
    <row r="43" ht="17.25" customHeight="1" spans="1:6">
      <c r="A43" s="21" t="s">
        <v>67</v>
      </c>
      <c r="B43" s="22"/>
      <c r="C43" s="31" t="s">
        <v>1936</v>
      </c>
      <c r="D43" s="22"/>
      <c r="E43" s="31" t="s">
        <v>1937</v>
      </c>
      <c r="F43" s="22"/>
    </row>
    <row r="44" ht="17.25" customHeight="1" spans="1:6">
      <c r="A44" s="21" t="s">
        <v>1840</v>
      </c>
      <c r="B44" s="22"/>
      <c r="C44" s="31" t="s">
        <v>1938</v>
      </c>
      <c r="D44" s="22">
        <v>200</v>
      </c>
      <c r="E44" s="31" t="s">
        <v>1939</v>
      </c>
      <c r="F44" s="22"/>
    </row>
    <row r="45" ht="17.25" customHeight="1" spans="1:6">
      <c r="A45" s="21" t="s">
        <v>1940</v>
      </c>
      <c r="B45" s="22"/>
      <c r="C45" s="31" t="s">
        <v>1941</v>
      </c>
      <c r="D45" s="22"/>
      <c r="E45" s="31" t="s">
        <v>1942</v>
      </c>
      <c r="F45" s="22"/>
    </row>
    <row r="46" ht="17.25" customHeight="1" spans="1:6">
      <c r="A46" s="21" t="s">
        <v>1943</v>
      </c>
      <c r="B46" s="22"/>
      <c r="C46" s="31" t="s">
        <v>1944</v>
      </c>
      <c r="D46" s="22"/>
      <c r="E46" s="31" t="s">
        <v>1932</v>
      </c>
      <c r="F46" s="22"/>
    </row>
    <row r="47" ht="17.25" customHeight="1" spans="1:6">
      <c r="A47" s="21" t="s">
        <v>1945</v>
      </c>
      <c r="B47" s="22"/>
      <c r="C47" s="31" t="s">
        <v>1946</v>
      </c>
      <c r="D47" s="22"/>
      <c r="E47" s="31" t="s">
        <v>1935</v>
      </c>
      <c r="F47" s="22"/>
    </row>
    <row r="48" ht="17.25" customHeight="1" spans="1:6">
      <c r="A48" s="21" t="s">
        <v>68</v>
      </c>
      <c r="B48" s="22"/>
      <c r="C48" s="31" t="s">
        <v>1947</v>
      </c>
      <c r="D48" s="22"/>
      <c r="E48" s="31" t="s">
        <v>1948</v>
      </c>
      <c r="F48" s="22"/>
    </row>
    <row r="49" ht="17.25" customHeight="1" spans="1:6">
      <c r="A49" s="31" t="s">
        <v>1949</v>
      </c>
      <c r="B49" s="22"/>
      <c r="C49" s="31" t="s">
        <v>1950</v>
      </c>
      <c r="D49" s="22"/>
      <c r="E49" s="21" t="s">
        <v>1951</v>
      </c>
      <c r="F49" s="22"/>
    </row>
    <row r="50" ht="17.25" customHeight="1" spans="1:6">
      <c r="A50" s="31" t="s">
        <v>1952</v>
      </c>
      <c r="B50" s="22"/>
      <c r="C50" s="31" t="s">
        <v>1953</v>
      </c>
      <c r="D50" s="22"/>
      <c r="E50" s="31" t="s">
        <v>79</v>
      </c>
      <c r="F50" s="22">
        <v>18238</v>
      </c>
    </row>
    <row r="51" ht="17.25" customHeight="1" spans="1:6">
      <c r="A51" s="31" t="s">
        <v>1297</v>
      </c>
      <c r="B51" s="22"/>
      <c r="C51" s="31" t="s">
        <v>1954</v>
      </c>
      <c r="D51" s="22"/>
      <c r="E51" s="31" t="s">
        <v>1955</v>
      </c>
      <c r="F51" s="22">
        <v>15930</v>
      </c>
    </row>
    <row r="52" ht="17.25" customHeight="1" spans="1:6">
      <c r="A52" s="31" t="s">
        <v>1956</v>
      </c>
      <c r="B52" s="22"/>
      <c r="C52" s="31" t="s">
        <v>1957</v>
      </c>
      <c r="D52" s="22"/>
      <c r="E52" s="31" t="s">
        <v>1958</v>
      </c>
      <c r="F52" s="22"/>
    </row>
    <row r="53" ht="17.25" customHeight="1" spans="1:6">
      <c r="A53" s="31" t="s">
        <v>1959</v>
      </c>
      <c r="B53" s="22"/>
      <c r="C53" s="31" t="s">
        <v>1960</v>
      </c>
      <c r="D53" s="22"/>
      <c r="E53" s="31" t="s">
        <v>1961</v>
      </c>
      <c r="F53" s="22">
        <v>15930</v>
      </c>
    </row>
    <row r="54" ht="17.25" customHeight="1" spans="1:6">
      <c r="A54" s="31" t="s">
        <v>1962</v>
      </c>
      <c r="B54" s="22"/>
      <c r="C54" s="31" t="s">
        <v>1963</v>
      </c>
      <c r="D54" s="22"/>
      <c r="E54" s="31" t="s">
        <v>1964</v>
      </c>
      <c r="F54" s="22"/>
    </row>
    <row r="55" ht="17.25" customHeight="1" spans="1:6">
      <c r="A55" s="31" t="s">
        <v>1965</v>
      </c>
      <c r="B55" s="22"/>
      <c r="C55" s="31" t="s">
        <v>1966</v>
      </c>
      <c r="D55" s="22"/>
      <c r="E55" s="31" t="s">
        <v>1967</v>
      </c>
      <c r="F55" s="22"/>
    </row>
    <row r="56" ht="17.25" customHeight="1" spans="1:6">
      <c r="A56" s="31" t="s">
        <v>1968</v>
      </c>
      <c r="B56" s="22"/>
      <c r="C56" s="31" t="s">
        <v>1969</v>
      </c>
      <c r="D56" s="22"/>
      <c r="E56" s="31" t="s">
        <v>1970</v>
      </c>
      <c r="F56" s="22"/>
    </row>
    <row r="57" ht="17.25" customHeight="1" spans="1:6">
      <c r="A57" s="31" t="s">
        <v>1971</v>
      </c>
      <c r="B57" s="22"/>
      <c r="C57" s="31" t="s">
        <v>1972</v>
      </c>
      <c r="D57" s="22"/>
      <c r="E57" s="31" t="s">
        <v>1973</v>
      </c>
      <c r="F57" s="22"/>
    </row>
    <row r="58" ht="17.25" customHeight="1" spans="1:6">
      <c r="A58" s="31" t="s">
        <v>1974</v>
      </c>
      <c r="B58" s="22"/>
      <c r="C58" s="31" t="s">
        <v>1975</v>
      </c>
      <c r="D58" s="22"/>
      <c r="E58" s="31" t="s">
        <v>1976</v>
      </c>
      <c r="F58" s="22"/>
    </row>
    <row r="59" ht="17.25" customHeight="1" spans="1:6">
      <c r="A59" s="31" t="s">
        <v>1977</v>
      </c>
      <c r="B59" s="22"/>
      <c r="C59" s="31" t="s">
        <v>1969</v>
      </c>
      <c r="D59" s="22"/>
      <c r="E59" s="31" t="s">
        <v>1978</v>
      </c>
      <c r="F59" s="22"/>
    </row>
    <row r="60" ht="17.25" customHeight="1" spans="1:6">
      <c r="A60" s="31" t="s">
        <v>1979</v>
      </c>
      <c r="B60" s="22"/>
      <c r="C60" s="31" t="s">
        <v>1980</v>
      </c>
      <c r="D60" s="22"/>
      <c r="E60" s="31" t="s">
        <v>1981</v>
      </c>
      <c r="F60" s="22"/>
    </row>
    <row r="61" ht="17.25" customHeight="1" spans="1:6">
      <c r="A61" s="31" t="s">
        <v>1982</v>
      </c>
      <c r="B61" s="22"/>
      <c r="C61" s="31" t="s">
        <v>1983</v>
      </c>
      <c r="D61" s="22"/>
      <c r="E61" s="31" t="s">
        <v>1984</v>
      </c>
      <c r="F61" s="22"/>
    </row>
    <row r="62" ht="17.25" customHeight="1" spans="1:6">
      <c r="A62" s="31" t="s">
        <v>1985</v>
      </c>
      <c r="B62" s="22"/>
      <c r="C62" s="21" t="s">
        <v>1840</v>
      </c>
      <c r="D62" s="22"/>
      <c r="E62" s="31" t="s">
        <v>1986</v>
      </c>
      <c r="F62" s="22"/>
    </row>
    <row r="63" ht="17.25" customHeight="1" spans="1:6">
      <c r="A63" s="21" t="s">
        <v>1987</v>
      </c>
      <c r="B63" s="22">
        <v>3662</v>
      </c>
      <c r="C63" s="21" t="s">
        <v>1988</v>
      </c>
      <c r="D63" s="22"/>
      <c r="E63" s="31" t="s">
        <v>1989</v>
      </c>
      <c r="F63" s="22"/>
    </row>
    <row r="64" ht="17.25" customHeight="1" spans="1:6">
      <c r="A64" s="21" t="s">
        <v>1990</v>
      </c>
      <c r="B64" s="22">
        <v>3180</v>
      </c>
      <c r="C64" s="21" t="s">
        <v>1991</v>
      </c>
      <c r="D64" s="22"/>
      <c r="E64" s="31" t="s">
        <v>1992</v>
      </c>
      <c r="F64" s="22">
        <v>2308</v>
      </c>
    </row>
    <row r="65" ht="17.25" customHeight="1" spans="1:6">
      <c r="A65" s="21" t="s">
        <v>1932</v>
      </c>
      <c r="B65" s="22">
        <v>482</v>
      </c>
      <c r="C65" s="21" t="s">
        <v>1993</v>
      </c>
      <c r="D65" s="22"/>
      <c r="E65" s="31" t="s">
        <v>1994</v>
      </c>
      <c r="F65" s="22"/>
    </row>
    <row r="66" ht="17.25" customHeight="1" spans="1:6">
      <c r="A66" s="21" t="s">
        <v>1995</v>
      </c>
      <c r="B66" s="22"/>
      <c r="C66" s="21" t="s">
        <v>1996</v>
      </c>
      <c r="D66" s="22"/>
      <c r="E66" s="31" t="s">
        <v>1997</v>
      </c>
      <c r="F66" s="22">
        <v>736</v>
      </c>
    </row>
    <row r="67" ht="17.25" customHeight="1" spans="1:6">
      <c r="A67" s="21" t="s">
        <v>1998</v>
      </c>
      <c r="B67" s="22">
        <v>108</v>
      </c>
      <c r="C67" s="21" t="s">
        <v>1999</v>
      </c>
      <c r="D67" s="22"/>
      <c r="E67" s="31" t="s">
        <v>2000</v>
      </c>
      <c r="F67" s="22">
        <v>81</v>
      </c>
    </row>
    <row r="68" ht="17.25" customHeight="1" spans="1:6">
      <c r="A68" s="21" t="s">
        <v>1990</v>
      </c>
      <c r="B68" s="22"/>
      <c r="C68" s="21" t="s">
        <v>1378</v>
      </c>
      <c r="D68" s="22"/>
      <c r="E68" s="31" t="s">
        <v>2001</v>
      </c>
      <c r="F68" s="22">
        <v>42</v>
      </c>
    </row>
    <row r="69" ht="17.25" customHeight="1" spans="1:6">
      <c r="A69" s="21" t="s">
        <v>1932</v>
      </c>
      <c r="B69" s="22">
        <v>108</v>
      </c>
      <c r="C69" s="21" t="s">
        <v>2002</v>
      </c>
      <c r="D69" s="22"/>
      <c r="E69" s="31" t="s">
        <v>2003</v>
      </c>
      <c r="F69" s="22"/>
    </row>
    <row r="70" ht="17.25" customHeight="1" spans="1:6">
      <c r="A70" s="21" t="s">
        <v>2004</v>
      </c>
      <c r="B70" s="22"/>
      <c r="C70" s="21" t="s">
        <v>2005</v>
      </c>
      <c r="D70" s="22"/>
      <c r="E70" s="31" t="s">
        <v>2006</v>
      </c>
      <c r="F70" s="22">
        <v>120</v>
      </c>
    </row>
    <row r="71" ht="17.25" customHeight="1" spans="1:6">
      <c r="A71" s="21" t="s">
        <v>2007</v>
      </c>
      <c r="B71" s="22"/>
      <c r="C71" s="21" t="s">
        <v>2008</v>
      </c>
      <c r="D71" s="22"/>
      <c r="E71" s="31" t="s">
        <v>2009</v>
      </c>
      <c r="F71" s="22"/>
    </row>
    <row r="72" ht="17.25" customHeight="1" spans="1:6">
      <c r="A72" s="21" t="s">
        <v>1932</v>
      </c>
      <c r="B72" s="22"/>
      <c r="C72" s="21" t="s">
        <v>1840</v>
      </c>
      <c r="D72" s="22"/>
      <c r="E72" s="31" t="s">
        <v>2010</v>
      </c>
      <c r="F72" s="22">
        <v>1300</v>
      </c>
    </row>
    <row r="73" ht="17.25" customHeight="1" spans="1:6">
      <c r="A73" s="21" t="s">
        <v>2011</v>
      </c>
      <c r="B73" s="22"/>
      <c r="C73" s="21" t="s">
        <v>2012</v>
      </c>
      <c r="D73" s="22"/>
      <c r="E73" s="31" t="s">
        <v>2013</v>
      </c>
      <c r="F73" s="22"/>
    </row>
    <row r="74" ht="17.25" customHeight="1" spans="1:6">
      <c r="A74" s="21" t="s">
        <v>1840</v>
      </c>
      <c r="B74" s="22"/>
      <c r="C74" s="21" t="s">
        <v>2014</v>
      </c>
      <c r="D74" s="22"/>
      <c r="E74" s="31" t="s">
        <v>2015</v>
      </c>
      <c r="F74" s="22"/>
    </row>
    <row r="75" ht="17.25" customHeight="1" spans="1:6">
      <c r="A75" s="21" t="s">
        <v>2016</v>
      </c>
      <c r="B75" s="22"/>
      <c r="C75" s="21" t="s">
        <v>2017</v>
      </c>
      <c r="D75" s="22"/>
      <c r="E75" s="31" t="s">
        <v>2018</v>
      </c>
      <c r="F75" s="22">
        <v>29</v>
      </c>
    </row>
    <row r="76" ht="17.25" customHeight="1" spans="1:6">
      <c r="A76" s="21" t="s">
        <v>2019</v>
      </c>
      <c r="B76" s="22"/>
      <c r="C76" s="21" t="s">
        <v>2020</v>
      </c>
      <c r="D76" s="22"/>
      <c r="E76" s="21" t="s">
        <v>2021</v>
      </c>
      <c r="F76" s="22"/>
    </row>
    <row r="77" ht="17.25" customHeight="1" spans="1:6">
      <c r="A77" s="21" t="s">
        <v>2022</v>
      </c>
      <c r="B77" s="22"/>
      <c r="C77" s="21" t="s">
        <v>75</v>
      </c>
      <c r="D77" s="22"/>
      <c r="E77" s="21" t="s">
        <v>760</v>
      </c>
      <c r="F77" s="22"/>
    </row>
    <row r="78" ht="17.25" customHeight="1" spans="1:6">
      <c r="A78" s="31" t="s">
        <v>72</v>
      </c>
      <c r="B78" s="22"/>
      <c r="C78" s="21" t="s">
        <v>2023</v>
      </c>
      <c r="D78" s="22"/>
      <c r="E78" s="31" t="s">
        <v>80</v>
      </c>
      <c r="F78" s="22">
        <v>15103</v>
      </c>
    </row>
    <row r="79" ht="17.25" customHeight="1" spans="1:6">
      <c r="A79" s="31" t="s">
        <v>2024</v>
      </c>
      <c r="B79" s="22"/>
      <c r="C79" s="21" t="s">
        <v>2025</v>
      </c>
      <c r="D79" s="22"/>
      <c r="E79" s="31" t="s">
        <v>2026</v>
      </c>
      <c r="F79" s="22">
        <v>15103</v>
      </c>
    </row>
    <row r="80" ht="17.25" customHeight="1" spans="1:6">
      <c r="A80" s="31" t="s">
        <v>1268</v>
      </c>
      <c r="B80" s="22"/>
      <c r="C80" s="21" t="s">
        <v>2027</v>
      </c>
      <c r="D80" s="22"/>
      <c r="E80" s="31" t="s">
        <v>2028</v>
      </c>
      <c r="F80" s="22"/>
    </row>
    <row r="81" ht="17.25" customHeight="1" spans="1:6">
      <c r="A81" s="31" t="s">
        <v>1271</v>
      </c>
      <c r="B81" s="22"/>
      <c r="C81" s="21" t="s">
        <v>76</v>
      </c>
      <c r="D81" s="22"/>
      <c r="E81" s="31" t="s">
        <v>2029</v>
      </c>
      <c r="F81" s="22"/>
    </row>
    <row r="82" ht="17.25" customHeight="1" spans="1:6">
      <c r="A82" s="31" t="s">
        <v>2030</v>
      </c>
      <c r="B82" s="22"/>
      <c r="C82" s="21" t="s">
        <v>1840</v>
      </c>
      <c r="D82" s="22"/>
      <c r="E82" s="31" t="s">
        <v>2031</v>
      </c>
      <c r="F82" s="22">
        <v>700</v>
      </c>
    </row>
    <row r="83" ht="17.25" customHeight="1" spans="1:6">
      <c r="A83" s="31" t="s">
        <v>2032</v>
      </c>
      <c r="B83" s="22"/>
      <c r="C83" s="21" t="s">
        <v>1575</v>
      </c>
      <c r="D83" s="22"/>
      <c r="E83" s="31" t="s">
        <v>2033</v>
      </c>
      <c r="F83" s="22"/>
    </row>
    <row r="84" ht="17.25" customHeight="1" spans="1:6">
      <c r="A84" s="31" t="s">
        <v>2034</v>
      </c>
      <c r="B84" s="22"/>
      <c r="C84" s="21" t="s">
        <v>2035</v>
      </c>
      <c r="D84" s="22"/>
      <c r="E84" s="31" t="s">
        <v>2036</v>
      </c>
      <c r="F84" s="22"/>
    </row>
    <row r="85" ht="17.25" customHeight="1" spans="1:6">
      <c r="A85" s="31" t="s">
        <v>2030</v>
      </c>
      <c r="B85" s="22"/>
      <c r="C85" s="21" t="s">
        <v>77</v>
      </c>
      <c r="D85" s="22"/>
      <c r="E85" s="31" t="s">
        <v>2037</v>
      </c>
      <c r="F85" s="22"/>
    </row>
    <row r="86" ht="17.25" customHeight="1" spans="1:6">
      <c r="A86" s="31" t="s">
        <v>2038</v>
      </c>
      <c r="B86" s="22"/>
      <c r="C86" s="21" t="s">
        <v>1840</v>
      </c>
      <c r="D86" s="22"/>
      <c r="E86" s="31" t="s">
        <v>2039</v>
      </c>
      <c r="F86" s="22"/>
    </row>
    <row r="87" ht="17.25" customHeight="1" spans="1:6">
      <c r="A87" s="31" t="s">
        <v>2040</v>
      </c>
      <c r="B87" s="22"/>
      <c r="C87" s="21" t="s">
        <v>1514</v>
      </c>
      <c r="D87" s="22"/>
      <c r="E87" s="31" t="s">
        <v>2041</v>
      </c>
      <c r="F87" s="22"/>
    </row>
    <row r="88" ht="17.25" customHeight="1" spans="1:6">
      <c r="A88" s="31" t="s">
        <v>2042</v>
      </c>
      <c r="B88" s="22"/>
      <c r="C88" s="21" t="s">
        <v>2043</v>
      </c>
      <c r="D88" s="22"/>
      <c r="E88" s="31" t="s">
        <v>2044</v>
      </c>
      <c r="F88" s="22"/>
    </row>
    <row r="89" ht="17.25" customHeight="1" spans="1:6">
      <c r="A89" s="31" t="s">
        <v>2045</v>
      </c>
      <c r="B89" s="22"/>
      <c r="C89" s="21" t="s">
        <v>78</v>
      </c>
      <c r="D89" s="22"/>
      <c r="E89" s="31" t="s">
        <v>2046</v>
      </c>
      <c r="F89" s="22"/>
    </row>
    <row r="90" ht="17.25" customHeight="1" spans="1:6">
      <c r="A90" s="31" t="s">
        <v>2047</v>
      </c>
      <c r="B90" s="22"/>
      <c r="C90" s="21" t="s">
        <v>2048</v>
      </c>
      <c r="D90" s="22"/>
      <c r="E90" s="31" t="s">
        <v>2049</v>
      </c>
      <c r="F90" s="22">
        <v>736</v>
      </c>
    </row>
    <row r="91" ht="17.25" customHeight="1" spans="1:6">
      <c r="A91" s="31" t="s">
        <v>1349</v>
      </c>
      <c r="B91" s="22"/>
      <c r="C91" s="21" t="s">
        <v>2050</v>
      </c>
      <c r="D91" s="22"/>
      <c r="E91" s="31" t="s">
        <v>2051</v>
      </c>
      <c r="F91" s="22"/>
    </row>
    <row r="92" ht="17.25" customHeight="1" spans="1:6">
      <c r="A92" s="31" t="s">
        <v>2052</v>
      </c>
      <c r="B92" s="22"/>
      <c r="C92" s="21" t="s">
        <v>2053</v>
      </c>
      <c r="D92" s="22"/>
      <c r="E92" s="31" t="s">
        <v>2054</v>
      </c>
      <c r="F92" s="22">
        <v>1956</v>
      </c>
    </row>
    <row r="93" ht="17.25" customHeight="1" spans="1:6">
      <c r="A93" s="31" t="s">
        <v>2055</v>
      </c>
      <c r="B93" s="22">
        <v>11711</v>
      </c>
      <c r="C93" s="46"/>
      <c r="D93" s="46"/>
      <c r="E93" s="46"/>
      <c r="F93" s="46"/>
    </row>
    <row r="94" ht="17.25" customHeight="1" spans="1:6">
      <c r="A94" s="31" t="s">
        <v>2056</v>
      </c>
      <c r="B94" s="22"/>
      <c r="C94" s="46"/>
      <c r="D94" s="46"/>
      <c r="E94" s="46"/>
      <c r="F94" s="46"/>
    </row>
    <row r="95" ht="17.25" customHeight="1" spans="1:6">
      <c r="A95" s="31" t="s">
        <v>1598</v>
      </c>
      <c r="B95" s="22">
        <v>2</v>
      </c>
      <c r="C95" s="46"/>
      <c r="D95" s="46"/>
      <c r="E95" s="46"/>
      <c r="F95" s="46"/>
    </row>
    <row r="96" ht="17.25" customHeight="1" spans="1:6">
      <c r="A96" s="31" t="s">
        <v>2057</v>
      </c>
      <c r="B96" s="22">
        <v>2</v>
      </c>
      <c r="C96" s="46"/>
      <c r="D96" s="46"/>
      <c r="E96" s="46"/>
      <c r="F96" s="46"/>
    </row>
    <row r="97" ht="17.25" customHeight="1" spans="1:6">
      <c r="A97" s="31" t="s">
        <v>2058</v>
      </c>
      <c r="B97" s="22"/>
      <c r="C97" s="46"/>
      <c r="D97" s="46"/>
      <c r="E97" s="46"/>
      <c r="F97" s="46"/>
    </row>
    <row r="98" ht="17.25" customHeight="1" spans="1:6">
      <c r="A98" s="31" t="s">
        <v>2059</v>
      </c>
      <c r="B98" s="22"/>
      <c r="C98" s="46"/>
      <c r="D98" s="46"/>
      <c r="E98" s="46"/>
      <c r="F98" s="46"/>
    </row>
    <row r="99" ht="17.25" customHeight="1" spans="1:6">
      <c r="A99" s="31" t="s">
        <v>2060</v>
      </c>
      <c r="B99" s="22"/>
      <c r="C99" s="46"/>
      <c r="D99" s="46"/>
      <c r="E99" s="46"/>
      <c r="F99" s="46"/>
    </row>
    <row r="100" ht="17.25" customHeight="1" spans="1:6">
      <c r="A100" s="31" t="s">
        <v>2061</v>
      </c>
      <c r="B100" s="22"/>
      <c r="C100" s="46"/>
      <c r="D100" s="46"/>
      <c r="E100" s="46"/>
      <c r="F100" s="46"/>
    </row>
    <row r="101" ht="17.25" customHeight="1" spans="1:6">
      <c r="A101" s="31" t="s">
        <v>2062</v>
      </c>
      <c r="B101" s="22"/>
      <c r="C101" s="46"/>
      <c r="D101" s="46"/>
      <c r="E101" s="46"/>
      <c r="F101" s="46"/>
    </row>
    <row r="102" ht="17.25" customHeight="1" spans="1:6">
      <c r="A102" s="31" t="s">
        <v>2063</v>
      </c>
      <c r="B102" s="22"/>
      <c r="C102" s="46"/>
      <c r="D102" s="46"/>
      <c r="E102" s="46"/>
      <c r="F102" s="46"/>
    </row>
    <row r="103" ht="17.25" customHeight="1" spans="1:6">
      <c r="A103" s="31" t="s">
        <v>2064</v>
      </c>
      <c r="B103" s="22"/>
      <c r="C103" s="46"/>
      <c r="D103" s="46"/>
      <c r="E103" s="46"/>
      <c r="F103" s="46"/>
    </row>
    <row r="104" ht="17.25" customHeight="1" spans="1:6">
      <c r="A104" s="31" t="s">
        <v>2065</v>
      </c>
      <c r="B104" s="22"/>
      <c r="C104" s="46"/>
      <c r="D104" s="46"/>
      <c r="E104" s="46"/>
      <c r="F104" s="46"/>
    </row>
    <row r="105" ht="17.25" customHeight="1" spans="1:6">
      <c r="A105" s="31" t="s">
        <v>2066</v>
      </c>
      <c r="B105" s="22"/>
      <c r="C105" s="46"/>
      <c r="D105" s="46"/>
      <c r="E105" s="46"/>
      <c r="F105" s="46"/>
    </row>
    <row r="106" ht="17.25" customHeight="1" spans="1:6">
      <c r="A106" s="31" t="s">
        <v>2067</v>
      </c>
      <c r="B106" s="22"/>
      <c r="C106" s="46"/>
      <c r="D106" s="46"/>
      <c r="E106" s="46"/>
      <c r="F106" s="46"/>
    </row>
    <row r="107" ht="17.25" customHeight="1" spans="1:6">
      <c r="A107" s="31" t="s">
        <v>2068</v>
      </c>
      <c r="B107" s="22"/>
      <c r="C107" s="46"/>
      <c r="D107" s="46"/>
      <c r="E107" s="46"/>
      <c r="F107" s="46"/>
    </row>
    <row r="108" ht="17.25" customHeight="1" spans="1:6">
      <c r="A108" s="31" t="s">
        <v>2069</v>
      </c>
      <c r="B108" s="22"/>
      <c r="C108" s="46"/>
      <c r="D108" s="46"/>
      <c r="E108" s="46"/>
      <c r="F108" s="46"/>
    </row>
    <row r="109" ht="17.25" customHeight="1" spans="1:6">
      <c r="A109" s="31" t="s">
        <v>2070</v>
      </c>
      <c r="B109" s="22">
        <v>2</v>
      </c>
      <c r="C109" s="46"/>
      <c r="D109" s="46"/>
      <c r="E109" s="46"/>
      <c r="F109" s="46"/>
    </row>
    <row r="110" ht="17.25" customHeight="1" spans="1:6">
      <c r="A110" s="31" t="s">
        <v>2071</v>
      </c>
      <c r="B110" s="22"/>
      <c r="C110" s="46"/>
      <c r="D110" s="46"/>
      <c r="E110" s="46"/>
      <c r="F110" s="46"/>
    </row>
    <row r="111" ht="17.25" customHeight="1" spans="1:6">
      <c r="A111" s="31" t="s">
        <v>2072</v>
      </c>
      <c r="B111" s="22"/>
      <c r="C111" s="46"/>
      <c r="D111" s="46"/>
      <c r="E111" s="46"/>
      <c r="F111" s="46"/>
    </row>
    <row r="112" ht="17.25" customHeight="1" spans="1:6">
      <c r="A112" s="31" t="s">
        <v>1780</v>
      </c>
      <c r="B112" s="22">
        <v>259</v>
      </c>
      <c r="C112" s="46"/>
      <c r="D112" s="46"/>
      <c r="E112" s="46"/>
      <c r="F112" s="46"/>
    </row>
    <row r="113" ht="17.25" customHeight="1" spans="1:6">
      <c r="A113" s="31" t="s">
        <v>1639</v>
      </c>
      <c r="B113" s="22">
        <v>259</v>
      </c>
      <c r="C113" s="46"/>
      <c r="D113" s="46"/>
      <c r="E113" s="46"/>
      <c r="F113" s="46"/>
    </row>
    <row r="114" ht="17.25" customHeight="1" spans="1:6">
      <c r="A114" s="31" t="s">
        <v>2073</v>
      </c>
      <c r="B114" s="22"/>
      <c r="C114" s="46"/>
      <c r="D114" s="46"/>
      <c r="E114" s="46"/>
      <c r="F114" s="46"/>
    </row>
    <row r="115" ht="17.25" customHeight="1" spans="1:6">
      <c r="A115" s="31" t="s">
        <v>2074</v>
      </c>
      <c r="B115" s="22"/>
      <c r="C115" s="46"/>
      <c r="D115" s="46"/>
      <c r="E115" s="46"/>
      <c r="F115" s="46"/>
    </row>
    <row r="116" ht="17.25" customHeight="1" spans="1:6">
      <c r="A116" s="31" t="s">
        <v>2075</v>
      </c>
      <c r="B116" s="22"/>
      <c r="C116" s="46"/>
      <c r="D116" s="46"/>
      <c r="E116" s="46"/>
      <c r="F116" s="46"/>
    </row>
    <row r="117" ht="17.25" customHeight="1" spans="1:6">
      <c r="A117" s="31" t="s">
        <v>2076</v>
      </c>
      <c r="B117" s="22"/>
      <c r="C117" s="46"/>
      <c r="D117" s="46"/>
      <c r="E117" s="46"/>
      <c r="F117" s="46"/>
    </row>
    <row r="118" ht="17.25" customHeight="1" spans="1:6">
      <c r="A118" s="31" t="s">
        <v>2077</v>
      </c>
      <c r="B118" s="22"/>
      <c r="C118" s="46"/>
      <c r="D118" s="46"/>
      <c r="E118" s="46"/>
      <c r="F118" s="46"/>
    </row>
    <row r="119" ht="17.25" customHeight="1" spans="1:6">
      <c r="A119" s="31" t="s">
        <v>2078</v>
      </c>
      <c r="B119" s="22"/>
      <c r="C119" s="46"/>
      <c r="D119" s="46"/>
      <c r="E119" s="46"/>
      <c r="F119" s="46"/>
    </row>
    <row r="120" ht="17.25" customHeight="1" spans="1:6">
      <c r="A120" s="31" t="s">
        <v>2079</v>
      </c>
      <c r="B120" s="22"/>
      <c r="C120" s="46"/>
      <c r="D120" s="46"/>
      <c r="E120" s="46"/>
      <c r="F120" s="46"/>
    </row>
    <row r="121" ht="17.25" customHeight="1" spans="1:6">
      <c r="A121" s="31" t="s">
        <v>2080</v>
      </c>
      <c r="B121" s="22"/>
      <c r="C121" s="46"/>
      <c r="D121" s="46"/>
      <c r="E121" s="46"/>
      <c r="F121" s="46"/>
    </row>
    <row r="122" ht="17.25" customHeight="1" spans="1:6">
      <c r="A122" s="31" t="s">
        <v>2081</v>
      </c>
      <c r="B122" s="22"/>
      <c r="C122" s="46"/>
      <c r="D122" s="46"/>
      <c r="E122" s="46"/>
      <c r="F122" s="46"/>
    </row>
    <row r="123" ht="17.25" customHeight="1" spans="1:6">
      <c r="A123" s="31" t="s">
        <v>2082</v>
      </c>
      <c r="B123" s="22"/>
      <c r="C123" s="46"/>
      <c r="D123" s="46"/>
      <c r="E123" s="46"/>
      <c r="F123" s="46"/>
    </row>
    <row r="124" ht="17.25" customHeight="1" spans="1:6">
      <c r="A124" s="31" t="s">
        <v>2083</v>
      </c>
      <c r="B124" s="22"/>
      <c r="C124" s="46"/>
      <c r="D124" s="46"/>
      <c r="E124" s="46"/>
      <c r="F124" s="46"/>
    </row>
    <row r="125" ht="17.25" customHeight="1" spans="1:6">
      <c r="A125" s="31" t="s">
        <v>2084</v>
      </c>
      <c r="B125" s="22">
        <v>259</v>
      </c>
      <c r="C125" s="46"/>
      <c r="D125" s="46"/>
      <c r="E125" s="46"/>
      <c r="F125" s="46"/>
    </row>
    <row r="126" ht="17.25" customHeight="1" spans="1:6">
      <c r="A126" s="31" t="s">
        <v>2085</v>
      </c>
      <c r="B126" s="22"/>
      <c r="C126" s="46"/>
      <c r="D126" s="46"/>
      <c r="E126" s="46"/>
      <c r="F126" s="46"/>
    </row>
    <row r="127" ht="17.25" customHeight="1" spans="1:6">
      <c r="A127" s="31" t="s">
        <v>1397</v>
      </c>
      <c r="B127" s="22"/>
      <c r="C127" s="46"/>
      <c r="D127" s="46"/>
      <c r="E127" s="46"/>
      <c r="F127" s="46"/>
    </row>
    <row r="128" ht="17.25" customHeight="1" spans="1:6">
      <c r="A128" s="31" t="s">
        <v>1418</v>
      </c>
      <c r="B128" s="22"/>
      <c r="C128" s="46"/>
      <c r="D128" s="46"/>
      <c r="E128" s="46"/>
      <c r="F128" s="46"/>
    </row>
    <row r="129" ht="17.25" customHeight="1" spans="1:6">
      <c r="A129" s="31" t="s">
        <v>2086</v>
      </c>
      <c r="B129" s="22"/>
      <c r="C129" s="46"/>
      <c r="D129" s="46"/>
      <c r="E129" s="46"/>
      <c r="F129" s="46"/>
    </row>
    <row r="130" ht="17.25" customHeight="1" spans="1:6">
      <c r="A130" s="31" t="s">
        <v>2087</v>
      </c>
      <c r="B130" s="22"/>
      <c r="C130" s="46"/>
      <c r="D130" s="46"/>
      <c r="E130" s="46"/>
      <c r="F130" s="46"/>
    </row>
    <row r="131" ht="17.25" customHeight="1" spans="1:6">
      <c r="A131" s="31" t="s">
        <v>2088</v>
      </c>
      <c r="B131" s="22"/>
      <c r="C131" s="46"/>
      <c r="D131" s="46"/>
      <c r="E131" s="46"/>
      <c r="F131" s="46"/>
    </row>
    <row r="132" ht="17.25" customHeight="1" spans="1:6">
      <c r="A132" s="31" t="s">
        <v>2089</v>
      </c>
      <c r="B132" s="22"/>
      <c r="C132" s="46"/>
      <c r="D132" s="46"/>
      <c r="E132" s="46"/>
      <c r="F132" s="46"/>
    </row>
    <row r="133" ht="17.25" customHeight="1" spans="1:6">
      <c r="A133" s="31"/>
      <c r="B133" s="22"/>
      <c r="C133" s="46"/>
      <c r="D133" s="46"/>
      <c r="E133" s="46"/>
      <c r="F133" s="46"/>
    </row>
    <row r="134" ht="17.25" customHeight="1" spans="1:6">
      <c r="A134" s="31"/>
      <c r="B134" s="22"/>
      <c r="C134" s="46"/>
      <c r="D134" s="46"/>
      <c r="E134" s="46"/>
      <c r="F134" s="46"/>
    </row>
    <row r="135" ht="17.25" customHeight="1" spans="1:6">
      <c r="A135" s="31"/>
      <c r="B135" s="22"/>
      <c r="C135" s="46"/>
      <c r="D135" s="46"/>
      <c r="E135" s="46"/>
      <c r="F135" s="46"/>
    </row>
    <row r="136" ht="17.25" customHeight="1" spans="1:6">
      <c r="A136" s="20" t="s">
        <v>57</v>
      </c>
      <c r="B136" s="22">
        <v>99858</v>
      </c>
      <c r="C136" s="46"/>
      <c r="D136" s="46"/>
      <c r="E136" s="46"/>
      <c r="F136" s="46"/>
    </row>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70" ht="17.25" customHeight="1"/>
    <row r="171" ht="17.25" customHeight="1"/>
    <row r="172" ht="17.25" customHeight="1"/>
    <row r="173" ht="17.25" customHeight="1"/>
  </sheetData>
  <sheetProtection autoFilter="0"/>
  <mergeCells count="5">
    <mergeCell ref="A1:F1"/>
    <mergeCell ref="A2:B2"/>
    <mergeCell ref="E2:F2"/>
    <mergeCell ref="A3:B3"/>
    <mergeCell ref="E3:F3"/>
  </mergeCells>
  <printOptions horizontalCentered="1"/>
  <pageMargins left="0.79" right="0.47" top="0.47" bottom="0.47" header="0.31" footer="0.24"/>
  <pageSetup paperSize="12" scale="74" pageOrder="overThenDown" orientation="landscape" blackAndWhite="1"/>
  <headerFooter>
    <oddFooter>&amp;C&amp;17第 &amp;P 页</oddFooter>
  </headerFooter>
  <rowBreaks count="2" manualBreakCount="2">
    <brk id="48" max="16383" man="1"/>
    <brk id="92"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3"/>
  <sheetViews>
    <sheetView showGridLines="0" defaultGridColor="0" colorId="8" workbookViewId="0">
      <selection activeCell="B19" sqref="B19"/>
    </sheetView>
  </sheetViews>
  <sheetFormatPr defaultColWidth="12.125" defaultRowHeight="17.1" customHeight="1" outlineLevelCol="1"/>
  <cols>
    <col min="1" max="1" width="34.75" customWidth="1"/>
    <col min="2" max="2" width="50.125" customWidth="1"/>
  </cols>
  <sheetData>
    <row r="1" ht="38.25" customHeight="1" spans="1:2">
      <c r="A1" s="18" t="s">
        <v>2090</v>
      </c>
      <c r="B1" s="18"/>
    </row>
    <row r="2" ht="17.25" customHeight="1" spans="1:2">
      <c r="A2" s="44"/>
      <c r="B2" s="44"/>
    </row>
    <row r="3" ht="17.25" customHeight="1" spans="1:2">
      <c r="A3" s="25" t="s">
        <v>59</v>
      </c>
      <c r="B3" s="25"/>
    </row>
    <row r="4" s="42" customFormat="1" ht="15.75" customHeight="1" spans="1:2">
      <c r="A4" s="26" t="s">
        <v>2091</v>
      </c>
      <c r="B4" s="26" t="s">
        <v>2092</v>
      </c>
    </row>
    <row r="5" s="42" customFormat="1" ht="33.75" customHeight="1" spans="1:2">
      <c r="A5" s="45"/>
      <c r="B5" s="45"/>
    </row>
    <row r="6" ht="17.25" customHeight="1" spans="1:2">
      <c r="A6" s="31" t="s">
        <v>2093</v>
      </c>
      <c r="B6" s="22"/>
    </row>
    <row r="7" ht="17.25" customHeight="1" spans="1:2">
      <c r="A7" s="21" t="s">
        <v>2094</v>
      </c>
      <c r="B7" s="22">
        <v>60</v>
      </c>
    </row>
    <row r="8" ht="18.75" customHeight="1" spans="1:2">
      <c r="A8" s="21" t="s">
        <v>2095</v>
      </c>
      <c r="B8" s="22">
        <v>8</v>
      </c>
    </row>
    <row r="9" ht="17.25" customHeight="1" spans="1:2">
      <c r="A9" s="21" t="s">
        <v>2096</v>
      </c>
      <c r="B9" s="22"/>
    </row>
    <row r="10" ht="17.25" customHeight="1" spans="1:2">
      <c r="A10" s="21" t="s">
        <v>2097</v>
      </c>
      <c r="B10" s="22">
        <v>122566</v>
      </c>
    </row>
    <row r="11" ht="17.25" customHeight="1" spans="1:2">
      <c r="A11" s="21" t="s">
        <v>2098</v>
      </c>
      <c r="B11" s="22">
        <v>128</v>
      </c>
    </row>
    <row r="12" ht="17.25" customHeight="1" spans="1:2">
      <c r="A12" s="21" t="s">
        <v>2099</v>
      </c>
      <c r="B12" s="22">
        <v>200</v>
      </c>
    </row>
    <row r="13" ht="17.25" customHeight="1" spans="1:2">
      <c r="A13" s="21" t="s">
        <v>2100</v>
      </c>
      <c r="B13" s="22">
        <v>300</v>
      </c>
    </row>
    <row r="14" ht="17.25" customHeight="1" spans="1:2">
      <c r="A14" s="21" t="s">
        <v>2101</v>
      </c>
      <c r="B14" s="22">
        <v>500</v>
      </c>
    </row>
    <row r="15" ht="17.25" customHeight="1" spans="1:2">
      <c r="A15" s="21" t="s">
        <v>2102</v>
      </c>
      <c r="B15" s="22">
        <v>798</v>
      </c>
    </row>
    <row r="16" ht="17.25" customHeight="1" spans="1:2">
      <c r="A16" s="21" t="s">
        <v>2103</v>
      </c>
      <c r="B16" s="22"/>
    </row>
    <row r="17" ht="17.25" customHeight="1" spans="1:2">
      <c r="A17" s="21" t="s">
        <v>2104</v>
      </c>
      <c r="B17" s="22"/>
    </row>
    <row r="18" ht="17.25" customHeight="1" spans="1:2">
      <c r="A18" s="21" t="s">
        <v>2105</v>
      </c>
      <c r="B18" s="22">
        <v>13632</v>
      </c>
    </row>
    <row r="19" ht="17.25" customHeight="1" spans="1:2">
      <c r="A19" s="21" t="s">
        <v>2106</v>
      </c>
      <c r="B19" s="22">
        <v>1061</v>
      </c>
    </row>
    <row r="20" ht="17.25" customHeight="1" spans="1:2">
      <c r="A20" s="21" t="s">
        <v>2107</v>
      </c>
      <c r="B20" s="22"/>
    </row>
    <row r="21" ht="17.25" customHeight="1" spans="1:2">
      <c r="A21" s="21" t="s">
        <v>2108</v>
      </c>
      <c r="B21" s="22"/>
    </row>
    <row r="22" ht="17.25" customHeight="1" spans="1:2">
      <c r="A22" s="21" t="s">
        <v>2109</v>
      </c>
      <c r="B22" s="22"/>
    </row>
    <row r="23" ht="17.25" customHeight="1" spans="1:2">
      <c r="A23" s="21" t="s">
        <v>2110</v>
      </c>
      <c r="B23" s="22"/>
    </row>
    <row r="24" ht="17.25" customHeight="1" spans="1:2">
      <c r="A24" s="21" t="s">
        <v>2111</v>
      </c>
      <c r="B24" s="22">
        <v>291</v>
      </c>
    </row>
    <row r="25" ht="17.25" customHeight="1" spans="1:2">
      <c r="A25" s="21" t="s">
        <v>2112</v>
      </c>
      <c r="B25" s="22"/>
    </row>
    <row r="26" ht="17.25" customHeight="1" spans="1:2">
      <c r="A26" s="21" t="s">
        <v>2113</v>
      </c>
      <c r="B26" s="22">
        <v>7608</v>
      </c>
    </row>
    <row r="27" ht="17.25" customHeight="1" spans="1:2">
      <c r="A27" s="21" t="s">
        <v>2114</v>
      </c>
      <c r="B27" s="22">
        <v>3803</v>
      </c>
    </row>
    <row r="28" ht="17.25" customHeight="1" spans="1:2">
      <c r="A28" s="21" t="s">
        <v>2115</v>
      </c>
      <c r="B28" s="22">
        <v>36757</v>
      </c>
    </row>
    <row r="29" s="43" customFormat="1" ht="17.25" customHeight="1" spans="1:2">
      <c r="A29" s="21" t="s">
        <v>2116</v>
      </c>
      <c r="B29" s="24"/>
    </row>
    <row r="30" ht="17.25" customHeight="1" spans="1:2">
      <c r="A30" s="21"/>
      <c r="B30" s="24"/>
    </row>
    <row r="31" ht="17.25" customHeight="1" spans="1:2">
      <c r="A31" s="21"/>
      <c r="B31" s="24"/>
    </row>
    <row r="32" ht="17.25" customHeight="1" spans="1:2">
      <c r="A32" s="21"/>
      <c r="B32" s="24"/>
    </row>
    <row r="33" ht="17.25" customHeight="1" spans="1:2">
      <c r="A33" s="21"/>
      <c r="B33" s="24"/>
    </row>
    <row r="34" ht="17.25" customHeight="1" spans="1:2">
      <c r="A34" s="21"/>
      <c r="B34" s="24"/>
    </row>
    <row r="35" ht="17.25" customHeight="1" spans="1:2">
      <c r="A35" s="21"/>
      <c r="B35" s="24"/>
    </row>
    <row r="36" ht="17.25" customHeight="1" spans="1:2">
      <c r="A36" s="21"/>
      <c r="B36" s="24"/>
    </row>
    <row r="37" ht="17.25" customHeight="1" spans="1:2">
      <c r="A37" s="21"/>
      <c r="B37" s="24"/>
    </row>
    <row r="38" ht="17.25" customHeight="1" spans="1:2">
      <c r="A38" s="21"/>
      <c r="B38" s="24"/>
    </row>
    <row r="39" ht="17.25" customHeight="1" spans="1:2">
      <c r="A39" s="21"/>
      <c r="B39" s="24"/>
    </row>
    <row r="40" ht="17.25" hidden="1" customHeight="1" spans="1:2">
      <c r="A40" s="21"/>
      <c r="B40" s="24"/>
    </row>
    <row r="41" ht="17.25" hidden="1" customHeight="1" spans="1:2">
      <c r="A41" s="21"/>
      <c r="B41" s="24"/>
    </row>
    <row r="42" ht="17.25" customHeight="1" spans="1:2">
      <c r="A42" s="21"/>
      <c r="B42" s="24"/>
    </row>
    <row r="43" ht="17.25" customHeight="1" spans="1:2">
      <c r="A43" s="20" t="s">
        <v>2117</v>
      </c>
      <c r="B43" s="22">
        <v>187712</v>
      </c>
    </row>
  </sheetData>
  <sheetProtection autoFilter="0"/>
  <mergeCells count="4">
    <mergeCell ref="A1:B1"/>
    <mergeCell ref="A3:B3"/>
    <mergeCell ref="A4:A5"/>
    <mergeCell ref="B4:B5"/>
  </mergeCells>
  <printOptions horizontalCentered="1"/>
  <pageMargins left="0.79" right="0.47" top="0.47" bottom="0.47" header="0.31" footer="0.24"/>
  <pageSetup paperSize="12" scale="90" pageOrder="overThenDown" orientation="landscape" blackAndWhite="1"/>
  <headerFooter>
    <oddFooter>&amp;C&amp;14第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showGridLines="0" defaultGridColor="0" colorId="8" workbookViewId="0">
      <selection activeCell="A1" sqref="A1:D1"/>
    </sheetView>
  </sheetViews>
  <sheetFormatPr defaultColWidth="12.125" defaultRowHeight="18.75" customHeight="1" outlineLevelCol="3"/>
  <cols>
    <col min="1" max="1" width="28.375" customWidth="1"/>
    <col min="2" max="4" width="16.625" customWidth="1"/>
  </cols>
  <sheetData>
    <row r="1" ht="33.75" customHeight="1" spans="1:4">
      <c r="A1" s="18" t="s">
        <v>2118</v>
      </c>
      <c r="B1" s="18"/>
      <c r="C1" s="18"/>
      <c r="D1" s="18"/>
    </row>
    <row r="2" ht="17.25" customHeight="1" spans="1:4">
      <c r="B2" s="37"/>
      <c r="C2" s="37"/>
      <c r="D2" s="37"/>
    </row>
    <row r="3" ht="17.25" customHeight="1" spans="1:4">
      <c r="A3" s="41"/>
      <c r="B3" s="38"/>
      <c r="C3" s="38"/>
      <c r="D3" s="38"/>
    </row>
    <row r="4" ht="17.25" customHeight="1" spans="1:4">
      <c r="A4" s="26" t="s">
        <v>3</v>
      </c>
      <c r="B4" s="26" t="s">
        <v>4</v>
      </c>
      <c r="C4" s="26" t="s">
        <v>5</v>
      </c>
      <c r="D4" s="26" t="s">
        <v>6</v>
      </c>
    </row>
    <row r="5" ht="17.25" customHeight="1" spans="1:4">
      <c r="A5" s="21" t="s">
        <v>2119</v>
      </c>
      <c r="B5" s="22">
        <v>20000</v>
      </c>
      <c r="C5" s="22">
        <v>20000</v>
      </c>
      <c r="D5" s="22">
        <v>59</v>
      </c>
    </row>
    <row r="6" ht="17.25" customHeight="1" spans="1:4">
      <c r="A6" s="21" t="s">
        <v>2120</v>
      </c>
      <c r="B6" s="22"/>
      <c r="C6" s="22"/>
      <c r="D6" s="22"/>
    </row>
    <row r="7" ht="17.25" customHeight="1" spans="1:4">
      <c r="A7" s="21" t="s">
        <v>2121</v>
      </c>
      <c r="B7" s="22"/>
      <c r="C7" s="22"/>
      <c r="D7" s="22"/>
    </row>
    <row r="8" ht="17.25" customHeight="1" spans="1:4">
      <c r="A8" s="21" t="s">
        <v>2122</v>
      </c>
      <c r="B8" s="22"/>
      <c r="C8" s="22"/>
      <c r="D8" s="22"/>
    </row>
    <row r="9" ht="17.25" customHeight="1" spans="1:4">
      <c r="A9" s="21" t="s">
        <v>2123</v>
      </c>
      <c r="B9" s="22"/>
      <c r="C9" s="22"/>
      <c r="D9" s="22"/>
    </row>
    <row r="10" ht="17.25" customHeight="1" spans="1:4">
      <c r="A10" s="20" t="s">
        <v>30</v>
      </c>
      <c r="B10" s="22">
        <v>20000</v>
      </c>
      <c r="C10" s="22">
        <v>20000</v>
      </c>
      <c r="D10" s="22">
        <v>59</v>
      </c>
    </row>
    <row r="11" ht="17.25" customHeight="1" spans="1:4">
      <c r="A11" s="21" t="s">
        <v>84</v>
      </c>
      <c r="B11" s="24"/>
      <c r="C11" s="24"/>
      <c r="D11" s="22">
        <v>217</v>
      </c>
    </row>
    <row r="12" ht="17.25" customHeight="1" spans="1:4">
      <c r="A12" s="21" t="s">
        <v>90</v>
      </c>
      <c r="B12" s="24"/>
      <c r="C12" s="24"/>
      <c r="D12" s="22">
        <v>567</v>
      </c>
    </row>
    <row r="13" ht="17.25" customHeight="1" spans="1:4">
      <c r="A13" s="21" t="s">
        <v>102</v>
      </c>
      <c r="B13" s="24"/>
      <c r="C13" s="24"/>
      <c r="D13" s="22"/>
    </row>
    <row r="14" ht="17.25" customHeight="1" spans="1:4">
      <c r="A14" s="21"/>
      <c r="B14" s="24"/>
      <c r="C14" s="24"/>
      <c r="D14" s="24"/>
    </row>
    <row r="15" ht="17.25" customHeight="1" spans="1:4">
      <c r="A15" s="21"/>
      <c r="B15" s="24"/>
      <c r="C15" s="24"/>
      <c r="D15" s="24"/>
    </row>
    <row r="16" ht="17.25" customHeight="1" spans="1:4">
      <c r="A16" s="21"/>
      <c r="B16" s="24"/>
      <c r="C16" s="24"/>
      <c r="D16" s="24"/>
    </row>
    <row r="17" ht="17.25" hidden="1" customHeight="1" spans="1:4">
      <c r="A17" s="21"/>
      <c r="B17" s="24"/>
      <c r="C17" s="24"/>
      <c r="D17" s="24"/>
    </row>
    <row r="18" ht="17.25" customHeight="1" spans="1:4">
      <c r="A18" s="21"/>
      <c r="B18" s="24"/>
      <c r="C18" s="24"/>
      <c r="D18" s="24"/>
    </row>
    <row r="19" ht="17.25" customHeight="1" spans="1:4">
      <c r="A19" s="21"/>
      <c r="B19" s="24"/>
      <c r="C19" s="24"/>
      <c r="D19" s="24"/>
    </row>
    <row r="20" ht="17.25" customHeight="1" spans="1:4">
      <c r="A20" s="21"/>
      <c r="B20" s="24"/>
      <c r="C20" s="24"/>
      <c r="D20" s="24"/>
    </row>
    <row r="21" ht="17.25" customHeight="1" spans="1:4">
      <c r="A21" s="21"/>
      <c r="B21" s="24"/>
      <c r="C21" s="24"/>
      <c r="D21" s="24"/>
    </row>
    <row r="22" ht="17.25" customHeight="1" spans="1:4">
      <c r="A22" s="21"/>
      <c r="B22" s="24"/>
      <c r="C22" s="24"/>
      <c r="D22" s="24"/>
    </row>
    <row r="23" ht="17.25" customHeight="1" spans="1:4">
      <c r="A23" s="21"/>
      <c r="B23" s="24"/>
      <c r="C23" s="24"/>
      <c r="D23" s="24"/>
    </row>
    <row r="24" ht="17.25" customHeight="1" spans="1:4">
      <c r="A24" s="21"/>
      <c r="B24" s="24"/>
      <c r="C24" s="24"/>
      <c r="D24" s="24"/>
    </row>
    <row r="25" ht="17.25" customHeight="1" spans="1:4">
      <c r="A25" s="21"/>
      <c r="B25" s="24"/>
      <c r="C25" s="24"/>
      <c r="D25" s="24"/>
    </row>
    <row r="26" ht="17.25" customHeight="1" spans="1:4">
      <c r="A26" s="21"/>
      <c r="B26" s="24"/>
      <c r="C26" s="24"/>
      <c r="D26" s="24"/>
    </row>
    <row r="27" ht="17.25" customHeight="1" spans="1:4">
      <c r="A27" s="21"/>
      <c r="B27" s="24"/>
      <c r="C27" s="24"/>
      <c r="D27" s="24"/>
    </row>
    <row r="28" ht="17.25" customHeight="1" spans="1:4">
      <c r="A28" s="21"/>
      <c r="B28" s="24"/>
      <c r="C28" s="24"/>
      <c r="D28" s="24"/>
    </row>
    <row r="29" ht="17.25" customHeight="1" spans="1:4">
      <c r="A29" s="21"/>
      <c r="B29" s="24"/>
      <c r="C29" s="24"/>
      <c r="D29" s="24"/>
    </row>
    <row r="30" ht="17.25" customHeight="1" spans="1:4">
      <c r="A30" s="21"/>
      <c r="B30" s="24"/>
      <c r="C30" s="24"/>
      <c r="D30" s="24"/>
    </row>
    <row r="31" ht="17.25" customHeight="1" spans="1:4">
      <c r="A31" s="21"/>
      <c r="B31" s="24"/>
      <c r="C31" s="24"/>
      <c r="D31" s="24"/>
    </row>
    <row r="32" ht="17.25" customHeight="1" spans="1:4">
      <c r="A32" s="21"/>
      <c r="B32" s="24"/>
      <c r="C32" s="24"/>
      <c r="D32" s="24"/>
    </row>
    <row r="33" ht="17.25" customHeight="1" spans="1:4">
      <c r="A33" s="21"/>
      <c r="B33" s="24"/>
      <c r="C33" s="24"/>
      <c r="D33" s="24"/>
    </row>
    <row r="34" ht="17.25" customHeight="1" spans="1:4">
      <c r="A34" s="21"/>
      <c r="B34" s="24"/>
      <c r="C34" s="24"/>
      <c r="D34" s="24"/>
    </row>
    <row r="35" ht="17.25" customHeight="1" spans="1:4">
      <c r="A35" s="21"/>
      <c r="B35" s="24"/>
      <c r="C35" s="24"/>
      <c r="D35" s="24"/>
    </row>
    <row r="36" ht="17.25" customHeight="1" spans="1:4">
      <c r="A36" s="21"/>
      <c r="B36" s="24"/>
      <c r="C36" s="24"/>
      <c r="D36" s="24"/>
    </row>
    <row r="37" ht="17.25" customHeight="1" spans="1:4">
      <c r="A37" s="21"/>
      <c r="B37" s="24"/>
      <c r="C37" s="24"/>
      <c r="D37" s="24"/>
    </row>
    <row r="38" ht="17.25" customHeight="1" spans="1:4">
      <c r="A38" s="21"/>
      <c r="B38" s="24"/>
      <c r="C38" s="24"/>
      <c r="D38" s="24"/>
    </row>
    <row r="39" ht="17.25" hidden="1" customHeight="1" spans="1:4">
      <c r="A39" s="21"/>
      <c r="B39" s="24"/>
      <c r="C39" s="24"/>
      <c r="D39" s="24"/>
    </row>
    <row r="40" ht="17.25" hidden="1" customHeight="1" spans="1:4">
      <c r="A40" s="21"/>
      <c r="B40" s="24"/>
      <c r="C40" s="24"/>
      <c r="D40" s="24"/>
    </row>
    <row r="41" ht="17.25" hidden="1" customHeight="1" spans="1:4">
      <c r="A41" s="21"/>
      <c r="B41" s="24"/>
      <c r="C41" s="24"/>
      <c r="D41" s="24"/>
    </row>
    <row r="42" ht="17.25" hidden="1" customHeight="1" spans="1:4">
      <c r="A42" s="21"/>
      <c r="B42" s="24"/>
      <c r="C42" s="24"/>
      <c r="D42" s="24"/>
    </row>
    <row r="43" ht="17.25" hidden="1" customHeight="1" spans="1:4">
      <c r="A43" s="21"/>
      <c r="B43" s="24"/>
      <c r="C43" s="24"/>
      <c r="D43" s="24"/>
    </row>
    <row r="44" ht="17.25" hidden="1" customHeight="1" spans="1:4">
      <c r="A44" s="21"/>
      <c r="B44" s="24"/>
      <c r="C44" s="24"/>
      <c r="D44" s="24"/>
    </row>
    <row r="45" ht="17.25" customHeight="1" spans="1:4">
      <c r="A45" s="20" t="s">
        <v>108</v>
      </c>
      <c r="B45" s="24"/>
      <c r="C45" s="24"/>
      <c r="D45" s="22">
        <v>843</v>
      </c>
    </row>
  </sheetData>
  <sheetProtection autoFilter="0"/>
  <mergeCells count="1">
    <mergeCell ref="A1:D1"/>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showGridLines="0" defaultGridColor="0" colorId="8" workbookViewId="0">
      <selection activeCell="K20" sqref="K20"/>
    </sheetView>
  </sheetViews>
  <sheetFormatPr defaultColWidth="12.125" defaultRowHeight="18.75" customHeight="1" outlineLevelCol="6"/>
  <cols>
    <col min="1" max="1" width="28.375" customWidth="1"/>
    <col min="2" max="4" width="16.625" customWidth="1"/>
    <col min="5" max="7" width="9.125" hidden="1" customWidth="1"/>
  </cols>
  <sheetData>
    <row r="1" ht="33.75" customHeight="1" spans="1:7">
      <c r="A1" s="18" t="s">
        <v>2124</v>
      </c>
      <c r="B1" s="18"/>
      <c r="C1" s="18"/>
      <c r="D1" s="18"/>
      <c r="E1" s="37"/>
      <c r="F1" s="37"/>
      <c r="G1" s="37"/>
    </row>
    <row r="2" ht="17.25" customHeight="1" spans="1:7">
      <c r="A2" s="37"/>
      <c r="B2" s="37"/>
      <c r="C2" s="37"/>
      <c r="D2" s="19" t="s">
        <v>2125</v>
      </c>
      <c r="E2" s="37"/>
      <c r="F2" s="37"/>
      <c r="G2" s="37"/>
    </row>
    <row r="3" ht="17.25" customHeight="1" spans="1:7">
      <c r="A3" s="38"/>
      <c r="B3" s="38"/>
      <c r="C3" s="38"/>
      <c r="D3" s="25" t="s">
        <v>2</v>
      </c>
      <c r="E3" s="37"/>
      <c r="F3" s="37"/>
      <c r="G3" s="37"/>
    </row>
    <row r="4" ht="17.25" customHeight="1" spans="1:7">
      <c r="A4" s="26" t="s">
        <v>3</v>
      </c>
      <c r="B4" s="26" t="s">
        <v>4</v>
      </c>
      <c r="C4" s="26" t="s">
        <v>5</v>
      </c>
      <c r="D4" s="26" t="s">
        <v>6</v>
      </c>
      <c r="E4" s="39"/>
      <c r="F4" s="39"/>
      <c r="G4" s="39"/>
    </row>
    <row r="5" ht="17.25" customHeight="1" spans="1:7">
      <c r="A5" s="21" t="s">
        <v>2126</v>
      </c>
      <c r="B5" s="22">
        <v>446</v>
      </c>
      <c r="C5" s="22">
        <v>784</v>
      </c>
      <c r="D5" s="22">
        <v>32</v>
      </c>
      <c r="E5" s="40"/>
      <c r="F5" s="40"/>
      <c r="G5" s="40"/>
    </row>
    <row r="6" ht="17.25" customHeight="1" spans="1:7">
      <c r="A6" s="21" t="s">
        <v>2127</v>
      </c>
      <c r="B6" s="22"/>
      <c r="C6" s="22"/>
      <c r="D6" s="22"/>
      <c r="E6" s="40"/>
      <c r="F6" s="40"/>
      <c r="G6" s="40"/>
    </row>
    <row r="7" ht="17.25" customHeight="1" spans="1:7">
      <c r="A7" s="21" t="s">
        <v>2128</v>
      </c>
      <c r="B7" s="22"/>
      <c r="C7" s="22"/>
      <c r="D7" s="22"/>
      <c r="E7" s="40"/>
      <c r="F7" s="40"/>
      <c r="G7" s="40"/>
    </row>
    <row r="8" ht="17.25" customHeight="1" spans="1:7">
      <c r="A8" s="21" t="s">
        <v>2129</v>
      </c>
      <c r="B8" s="22"/>
      <c r="C8" s="22"/>
      <c r="D8" s="22"/>
      <c r="E8" s="40"/>
      <c r="F8" s="40"/>
      <c r="G8" s="40"/>
    </row>
    <row r="9" ht="17.25" customHeight="1" spans="1:7">
      <c r="A9" s="21"/>
      <c r="B9" s="24"/>
      <c r="C9" s="24"/>
      <c r="D9" s="24"/>
      <c r="E9" s="40"/>
      <c r="F9" s="40"/>
      <c r="G9" s="40"/>
    </row>
    <row r="10" ht="17.25" customHeight="1" spans="1:7">
      <c r="A10" s="20" t="s">
        <v>57</v>
      </c>
      <c r="B10" s="22">
        <v>446</v>
      </c>
      <c r="C10" s="22">
        <v>784</v>
      </c>
      <c r="D10" s="22">
        <v>32</v>
      </c>
      <c r="E10" s="40"/>
      <c r="F10" s="40"/>
      <c r="G10" s="40"/>
    </row>
    <row r="11" ht="17.25" customHeight="1" spans="1:7">
      <c r="A11" s="21" t="s">
        <v>85</v>
      </c>
      <c r="B11" s="24"/>
      <c r="C11" s="24"/>
      <c r="D11" s="22"/>
      <c r="E11" s="40"/>
      <c r="F11" s="40"/>
      <c r="G11" s="40"/>
    </row>
    <row r="12" ht="17.25" customHeight="1" spans="1:7">
      <c r="A12" s="21"/>
      <c r="B12" s="24"/>
      <c r="C12" s="24"/>
      <c r="D12" s="24"/>
      <c r="E12" s="40"/>
      <c r="F12" s="40"/>
      <c r="G12" s="40"/>
    </row>
    <row r="13" ht="17.25" customHeight="1" spans="1:7">
      <c r="A13" s="21" t="s">
        <v>103</v>
      </c>
      <c r="B13" s="24"/>
      <c r="C13" s="24"/>
      <c r="D13" s="22"/>
      <c r="E13" s="40"/>
      <c r="F13" s="40"/>
      <c r="G13" s="40"/>
    </row>
    <row r="14" ht="17.25" customHeight="1" spans="1:7">
      <c r="A14" s="21" t="s">
        <v>92</v>
      </c>
      <c r="B14" s="24"/>
      <c r="C14" s="24"/>
      <c r="D14" s="22">
        <v>59</v>
      </c>
      <c r="E14" s="40"/>
      <c r="F14" s="40"/>
      <c r="G14" s="40"/>
    </row>
    <row r="15" ht="17.25" customHeight="1" spans="1:7">
      <c r="A15" s="21" t="s">
        <v>105</v>
      </c>
      <c r="B15" s="24"/>
      <c r="C15" s="24"/>
      <c r="D15" s="22">
        <v>752</v>
      </c>
      <c r="E15" s="40"/>
      <c r="F15" s="40"/>
      <c r="G15" s="40"/>
    </row>
    <row r="16" ht="17.25" customHeight="1" spans="1:7">
      <c r="A16" s="21"/>
      <c r="B16" s="24"/>
      <c r="C16" s="24"/>
      <c r="D16" s="24"/>
      <c r="E16" s="40"/>
      <c r="F16" s="40"/>
      <c r="G16" s="40"/>
    </row>
    <row r="17" ht="17.25" hidden="1" customHeight="1" spans="1:7">
      <c r="A17" s="21"/>
      <c r="B17" s="24"/>
      <c r="C17" s="24"/>
      <c r="D17" s="24"/>
      <c r="E17" s="40"/>
      <c r="F17" s="40"/>
      <c r="G17" s="40"/>
    </row>
    <row r="18" ht="17.25" customHeight="1" spans="1:7">
      <c r="A18" s="21"/>
      <c r="B18" s="24"/>
      <c r="C18" s="24"/>
      <c r="D18" s="24"/>
      <c r="E18" s="40"/>
      <c r="F18" s="40"/>
      <c r="G18" s="40"/>
    </row>
    <row r="19" ht="17.25" customHeight="1" spans="1:7">
      <c r="A19" s="21"/>
      <c r="B19" s="24"/>
      <c r="C19" s="24"/>
      <c r="D19" s="24"/>
      <c r="E19" s="40"/>
      <c r="F19" s="40"/>
      <c r="G19" s="40"/>
    </row>
    <row r="20" ht="17.25" customHeight="1" spans="1:7">
      <c r="A20" s="21"/>
      <c r="B20" s="24"/>
      <c r="C20" s="24"/>
      <c r="D20" s="24"/>
      <c r="E20" s="40"/>
      <c r="F20" s="40"/>
      <c r="G20" s="40"/>
    </row>
    <row r="21" ht="17.25" customHeight="1" spans="1:7">
      <c r="A21" s="21"/>
      <c r="B21" s="24"/>
      <c r="C21" s="24"/>
      <c r="D21" s="24"/>
      <c r="E21" s="40"/>
      <c r="F21" s="40"/>
      <c r="G21" s="40"/>
    </row>
    <row r="22" ht="17.25" customHeight="1" spans="1:7">
      <c r="A22" s="21"/>
      <c r="B22" s="24"/>
      <c r="C22" s="24"/>
      <c r="D22" s="24"/>
      <c r="E22" s="40"/>
      <c r="F22" s="40"/>
      <c r="G22" s="40"/>
    </row>
    <row r="23" ht="17.25" customHeight="1" spans="1:7">
      <c r="A23" s="21"/>
      <c r="B23" s="24"/>
      <c r="C23" s="24"/>
      <c r="D23" s="24"/>
      <c r="E23" s="40"/>
      <c r="F23" s="40"/>
      <c r="G23" s="40"/>
    </row>
    <row r="24" ht="17.25" customHeight="1" spans="1:7">
      <c r="A24" s="21"/>
      <c r="B24" s="24"/>
      <c r="C24" s="24"/>
      <c r="D24" s="24"/>
      <c r="E24" s="40"/>
      <c r="F24" s="40"/>
      <c r="G24" s="40"/>
    </row>
    <row r="25" ht="17.25" customHeight="1" spans="1:7">
      <c r="A25" s="21"/>
      <c r="B25" s="24"/>
      <c r="C25" s="24"/>
      <c r="D25" s="24"/>
      <c r="E25" s="40"/>
      <c r="F25" s="40"/>
      <c r="G25" s="40"/>
    </row>
    <row r="26" ht="17.25" customHeight="1" spans="1:7">
      <c r="A26" s="21"/>
      <c r="B26" s="24"/>
      <c r="C26" s="24"/>
      <c r="D26" s="24"/>
      <c r="E26" s="40"/>
      <c r="F26" s="40"/>
      <c r="G26" s="40"/>
    </row>
    <row r="27" ht="17.25" customHeight="1" spans="1:7">
      <c r="A27" s="21"/>
      <c r="B27" s="24"/>
      <c r="C27" s="24"/>
      <c r="D27" s="24"/>
      <c r="E27" s="40"/>
      <c r="F27" s="40"/>
      <c r="G27" s="40"/>
    </row>
    <row r="28" ht="17.25" customHeight="1" spans="1:7">
      <c r="A28" s="21"/>
      <c r="B28" s="24"/>
      <c r="C28" s="24"/>
      <c r="D28" s="24"/>
      <c r="E28" s="40"/>
      <c r="F28" s="40"/>
      <c r="G28" s="40"/>
    </row>
    <row r="29" ht="17.25" customHeight="1" spans="1:7">
      <c r="A29" s="21"/>
      <c r="B29" s="24"/>
      <c r="C29" s="24"/>
      <c r="D29" s="24"/>
      <c r="E29" s="40"/>
      <c r="F29" s="40"/>
      <c r="G29" s="40"/>
    </row>
    <row r="30" ht="17.25" customHeight="1" spans="1:7">
      <c r="A30" s="21"/>
      <c r="B30" s="24"/>
      <c r="C30" s="24"/>
      <c r="D30" s="24"/>
      <c r="E30" s="40"/>
      <c r="F30" s="40"/>
      <c r="G30" s="40"/>
    </row>
    <row r="31" ht="17.25" customHeight="1" spans="1:7">
      <c r="A31" s="21"/>
      <c r="B31" s="24"/>
      <c r="C31" s="24"/>
      <c r="D31" s="24"/>
      <c r="E31" s="40"/>
      <c r="F31" s="40"/>
      <c r="G31" s="40"/>
    </row>
    <row r="32" ht="17.25" customHeight="1" spans="1:7">
      <c r="A32" s="21"/>
      <c r="B32" s="24"/>
      <c r="C32" s="24"/>
      <c r="D32" s="24"/>
      <c r="E32" s="40"/>
      <c r="F32" s="40"/>
      <c r="G32" s="40"/>
    </row>
    <row r="33" ht="17.25" customHeight="1" spans="1:7">
      <c r="A33" s="21"/>
      <c r="B33" s="24"/>
      <c r="C33" s="24"/>
      <c r="D33" s="24"/>
      <c r="E33" s="40"/>
      <c r="F33" s="40"/>
      <c r="G33" s="40"/>
    </row>
    <row r="34" ht="17.25" customHeight="1" spans="1:7">
      <c r="A34" s="21"/>
      <c r="B34" s="24"/>
      <c r="C34" s="24"/>
      <c r="D34" s="24"/>
      <c r="E34" s="40"/>
      <c r="F34" s="40"/>
      <c r="G34" s="40"/>
    </row>
    <row r="35" ht="17.25" customHeight="1" spans="1:7">
      <c r="A35" s="21"/>
      <c r="B35" s="24"/>
      <c r="C35" s="24"/>
      <c r="D35" s="24"/>
      <c r="E35" s="40"/>
      <c r="F35" s="40"/>
      <c r="G35" s="40"/>
    </row>
    <row r="36" ht="17.25" customHeight="1" spans="1:7">
      <c r="A36" s="21"/>
      <c r="B36" s="24"/>
      <c r="C36" s="24"/>
      <c r="D36" s="24"/>
      <c r="E36" s="40"/>
      <c r="F36" s="40"/>
      <c r="G36" s="40"/>
    </row>
    <row r="37" ht="17.25" customHeight="1" spans="1:7">
      <c r="A37" s="21"/>
      <c r="B37" s="24"/>
      <c r="C37" s="24"/>
      <c r="D37" s="24"/>
      <c r="E37" s="40"/>
      <c r="F37" s="40"/>
      <c r="G37" s="40"/>
    </row>
    <row r="38" ht="17.25" customHeight="1" spans="1:7">
      <c r="A38" s="21"/>
      <c r="B38" s="24"/>
      <c r="C38" s="24"/>
      <c r="D38" s="24"/>
      <c r="E38" s="40"/>
      <c r="F38" s="40"/>
      <c r="G38" s="40"/>
    </row>
    <row r="39" ht="17.25" hidden="1" customHeight="1" spans="1:7">
      <c r="A39" s="21"/>
      <c r="B39" s="24"/>
      <c r="C39" s="24"/>
      <c r="D39" s="24"/>
      <c r="E39" s="40"/>
      <c r="F39" s="40"/>
      <c r="G39" s="40"/>
    </row>
    <row r="40" ht="17.25" hidden="1" customHeight="1" spans="1:7">
      <c r="A40" s="21"/>
      <c r="B40" s="24"/>
      <c r="C40" s="24"/>
      <c r="D40" s="24"/>
      <c r="E40" s="40"/>
      <c r="F40" s="40"/>
      <c r="G40" s="40"/>
    </row>
    <row r="41" ht="17.25" hidden="1" customHeight="1" spans="1:7">
      <c r="A41" s="21"/>
      <c r="B41" s="24"/>
      <c r="C41" s="24"/>
      <c r="D41" s="24"/>
      <c r="E41" s="40"/>
      <c r="F41" s="40"/>
      <c r="G41" s="40"/>
    </row>
    <row r="42" ht="17.25" hidden="1" customHeight="1" spans="1:7">
      <c r="A42" s="21"/>
      <c r="B42" s="24"/>
      <c r="C42" s="24"/>
      <c r="D42" s="24"/>
      <c r="E42" s="40"/>
      <c r="F42" s="40"/>
      <c r="G42" s="40"/>
    </row>
    <row r="43" ht="17.25" hidden="1" customHeight="1" spans="1:7">
      <c r="A43" s="21"/>
      <c r="B43" s="24"/>
      <c r="C43" s="24"/>
      <c r="D43" s="24"/>
      <c r="E43" s="40"/>
      <c r="F43" s="40"/>
      <c r="G43" s="40"/>
    </row>
    <row r="44" ht="17.25" hidden="1" customHeight="1" spans="1:7">
      <c r="A44" s="21"/>
      <c r="B44" s="24"/>
      <c r="C44" s="24"/>
      <c r="D44" s="24"/>
      <c r="E44" s="40"/>
      <c r="F44" s="40"/>
      <c r="G44" s="40"/>
    </row>
    <row r="45" ht="17.25" customHeight="1" spans="1:7">
      <c r="A45" s="20" t="s">
        <v>109</v>
      </c>
      <c r="B45" s="24"/>
      <c r="C45" s="24"/>
      <c r="D45" s="22">
        <v>843</v>
      </c>
      <c r="E45" s="40"/>
      <c r="F45" s="40"/>
      <c r="G45" s="40"/>
    </row>
  </sheetData>
  <sheetProtection autoFilter="0"/>
  <mergeCells count="1">
    <mergeCell ref="A1:D1"/>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showGridLines="0" defaultGridColor="0" colorId="8" workbookViewId="0">
      <selection activeCell="D32" sqref="D32"/>
    </sheetView>
  </sheetViews>
  <sheetFormatPr defaultColWidth="12.125" defaultRowHeight="18.75" customHeight="1" outlineLevelCol="6"/>
  <cols>
    <col min="1" max="1" width="28.375" customWidth="1"/>
    <col min="2" max="4" width="16.625" customWidth="1"/>
    <col min="5" max="7" width="9.125" hidden="1" customWidth="1"/>
  </cols>
  <sheetData>
    <row r="1" ht="33.75" customHeight="1" spans="1:7">
      <c r="A1" s="18" t="s">
        <v>2130</v>
      </c>
      <c r="B1" s="18"/>
      <c r="C1" s="18"/>
      <c r="D1" s="18"/>
      <c r="E1" s="37"/>
      <c r="F1" s="37"/>
      <c r="G1" s="37"/>
    </row>
    <row r="2" ht="17.25" customHeight="1" spans="1:7">
      <c r="A2" s="37"/>
      <c r="B2" s="37"/>
      <c r="C2" s="37"/>
      <c r="D2" s="19" t="s">
        <v>2125</v>
      </c>
      <c r="E2" s="37"/>
      <c r="F2" s="37"/>
      <c r="G2" s="37"/>
    </row>
    <row r="3" ht="17.25" customHeight="1" spans="1:7">
      <c r="A3" s="38"/>
      <c r="B3" s="38"/>
      <c r="C3" s="38"/>
      <c r="D3" s="25" t="s">
        <v>2</v>
      </c>
      <c r="E3" s="37"/>
      <c r="F3" s="37"/>
      <c r="G3" s="37"/>
    </row>
    <row r="4" ht="17.25" customHeight="1" spans="1:7">
      <c r="A4" s="26" t="s">
        <v>3</v>
      </c>
      <c r="B4" s="26" t="s">
        <v>4</v>
      </c>
      <c r="C4" s="26" t="s">
        <v>5</v>
      </c>
      <c r="D4" s="26" t="s">
        <v>6</v>
      </c>
      <c r="E4" s="39"/>
      <c r="F4" s="39"/>
      <c r="G4" s="39"/>
    </row>
    <row r="5" ht="17.25" customHeight="1" spans="1:7">
      <c r="A5" s="21" t="s">
        <v>2126</v>
      </c>
      <c r="B5" s="22">
        <v>446</v>
      </c>
      <c r="C5" s="22">
        <v>784</v>
      </c>
      <c r="D5" s="22">
        <v>32</v>
      </c>
      <c r="E5" s="40"/>
      <c r="F5" s="40"/>
      <c r="G5" s="40"/>
    </row>
    <row r="6" ht="17.25" customHeight="1" spans="1:7">
      <c r="A6" s="21" t="s">
        <v>2127</v>
      </c>
      <c r="B6" s="22"/>
      <c r="C6" s="22"/>
      <c r="D6" s="22"/>
      <c r="E6" s="40"/>
      <c r="F6" s="40"/>
      <c r="G6" s="40"/>
    </row>
    <row r="7" ht="17.25" customHeight="1" spans="1:7">
      <c r="A7" s="21" t="s">
        <v>2128</v>
      </c>
      <c r="B7" s="22"/>
      <c r="C7" s="22"/>
      <c r="D7" s="22"/>
      <c r="E7" s="40"/>
      <c r="F7" s="40"/>
      <c r="G7" s="40"/>
    </row>
    <row r="8" ht="17.25" customHeight="1" spans="1:7">
      <c r="A8" s="21" t="s">
        <v>2129</v>
      </c>
      <c r="B8" s="22"/>
      <c r="C8" s="22"/>
      <c r="D8" s="22"/>
      <c r="E8" s="40"/>
      <c r="F8" s="40"/>
      <c r="G8" s="40"/>
    </row>
    <row r="9" ht="17.25" customHeight="1" spans="1:7">
      <c r="A9" s="21"/>
      <c r="B9" s="24"/>
      <c r="C9" s="24"/>
      <c r="D9" s="24"/>
      <c r="E9" s="40"/>
      <c r="F9" s="40"/>
      <c r="G9" s="40"/>
    </row>
    <row r="10" ht="17.25" customHeight="1" spans="1:7">
      <c r="A10" s="20" t="s">
        <v>57</v>
      </c>
      <c r="B10" s="22">
        <v>446</v>
      </c>
      <c r="C10" s="22">
        <v>784</v>
      </c>
      <c r="D10" s="22">
        <v>32</v>
      </c>
      <c r="E10" s="40"/>
      <c r="F10" s="40"/>
      <c r="G10" s="40"/>
    </row>
    <row r="11" ht="17.25" customHeight="1" spans="1:7">
      <c r="A11" s="21" t="s">
        <v>85</v>
      </c>
      <c r="B11" s="24"/>
      <c r="C11" s="24"/>
      <c r="D11" s="22"/>
      <c r="E11" s="40"/>
      <c r="F11" s="40"/>
      <c r="G11" s="40"/>
    </row>
    <row r="12" ht="17.25" customHeight="1" spans="1:7">
      <c r="A12" s="21"/>
      <c r="B12" s="24"/>
      <c r="C12" s="24"/>
      <c r="D12" s="24"/>
      <c r="E12" s="40"/>
      <c r="F12" s="40"/>
      <c r="G12" s="40"/>
    </row>
    <row r="13" ht="17.25" customHeight="1" spans="1:7">
      <c r="A13" s="21" t="s">
        <v>103</v>
      </c>
      <c r="B13" s="24"/>
      <c r="C13" s="24"/>
      <c r="D13" s="22"/>
      <c r="E13" s="40"/>
      <c r="F13" s="40"/>
      <c r="G13" s="40"/>
    </row>
    <row r="14" ht="17.25" customHeight="1" spans="1:7">
      <c r="A14" s="21" t="s">
        <v>92</v>
      </c>
      <c r="B14" s="24"/>
      <c r="C14" s="24"/>
      <c r="D14" s="22">
        <v>59</v>
      </c>
      <c r="E14" s="40"/>
      <c r="F14" s="40"/>
      <c r="G14" s="40"/>
    </row>
    <row r="15" ht="17.25" customHeight="1" spans="1:7">
      <c r="A15" s="21" t="s">
        <v>105</v>
      </c>
      <c r="B15" s="24"/>
      <c r="C15" s="24"/>
      <c r="D15" s="22">
        <v>752</v>
      </c>
      <c r="E15" s="40"/>
      <c r="F15" s="40"/>
      <c r="G15" s="40"/>
    </row>
    <row r="16" ht="17.25" customHeight="1" spans="1:7">
      <c r="A16" s="21"/>
      <c r="B16" s="24"/>
      <c r="C16" s="24"/>
      <c r="D16" s="24"/>
      <c r="E16" s="40"/>
      <c r="F16" s="40"/>
      <c r="G16" s="40"/>
    </row>
    <row r="17" ht="17.25" hidden="1" customHeight="1" spans="1:7">
      <c r="A17" s="21"/>
      <c r="B17" s="24"/>
      <c r="C17" s="24"/>
      <c r="D17" s="24"/>
      <c r="E17" s="40"/>
      <c r="F17" s="40"/>
      <c r="G17" s="40"/>
    </row>
    <row r="18" ht="17.25" customHeight="1" spans="1:7">
      <c r="A18" s="21"/>
      <c r="B18" s="24"/>
      <c r="C18" s="24"/>
      <c r="D18" s="24"/>
      <c r="E18" s="40"/>
      <c r="F18" s="40"/>
      <c r="G18" s="40"/>
    </row>
    <row r="19" ht="17.25" customHeight="1" spans="1:7">
      <c r="A19" s="21"/>
      <c r="B19" s="24"/>
      <c r="C19" s="24"/>
      <c r="D19" s="24"/>
      <c r="E19" s="40"/>
      <c r="F19" s="40"/>
      <c r="G19" s="40"/>
    </row>
    <row r="20" ht="17.25" customHeight="1" spans="1:7">
      <c r="A20" s="21"/>
      <c r="B20" s="24"/>
      <c r="C20" s="24"/>
      <c r="D20" s="24"/>
      <c r="E20" s="40"/>
      <c r="F20" s="40"/>
      <c r="G20" s="40"/>
    </row>
    <row r="21" ht="17.25" customHeight="1" spans="1:7">
      <c r="A21" s="21"/>
      <c r="B21" s="24"/>
      <c r="C21" s="24"/>
      <c r="D21" s="24"/>
      <c r="E21" s="40"/>
      <c r="F21" s="40"/>
      <c r="G21" s="40"/>
    </row>
    <row r="22" ht="17.25" customHeight="1" spans="1:7">
      <c r="A22" s="21"/>
      <c r="B22" s="24"/>
      <c r="C22" s="24"/>
      <c r="D22" s="24"/>
      <c r="E22" s="40"/>
      <c r="F22" s="40"/>
      <c r="G22" s="40"/>
    </row>
    <row r="23" ht="17.25" customHeight="1" spans="1:7">
      <c r="A23" s="21"/>
      <c r="B23" s="24"/>
      <c r="C23" s="24"/>
      <c r="D23" s="24"/>
      <c r="E23" s="40"/>
      <c r="F23" s="40"/>
      <c r="G23" s="40"/>
    </row>
    <row r="24" ht="17.25" customHeight="1" spans="1:7">
      <c r="A24" s="21"/>
      <c r="B24" s="24"/>
      <c r="C24" s="24"/>
      <c r="D24" s="24"/>
      <c r="E24" s="40"/>
      <c r="F24" s="40"/>
      <c r="G24" s="40"/>
    </row>
    <row r="25" ht="17.25" customHeight="1" spans="1:7">
      <c r="A25" s="21"/>
      <c r="B25" s="24"/>
      <c r="C25" s="24"/>
      <c r="D25" s="24"/>
      <c r="E25" s="40"/>
      <c r="F25" s="40"/>
      <c r="G25" s="40"/>
    </row>
    <row r="26" ht="17.25" customHeight="1" spans="1:7">
      <c r="A26" s="21"/>
      <c r="B26" s="24"/>
      <c r="C26" s="24"/>
      <c r="D26" s="24"/>
      <c r="E26" s="40"/>
      <c r="F26" s="40"/>
      <c r="G26" s="40"/>
    </row>
    <row r="27" ht="17.25" customHeight="1" spans="1:7">
      <c r="A27" s="21"/>
      <c r="B27" s="24"/>
      <c r="C27" s="24"/>
      <c r="D27" s="24"/>
      <c r="E27" s="40"/>
      <c r="F27" s="40"/>
      <c r="G27" s="40"/>
    </row>
    <row r="28" ht="17.25" customHeight="1" spans="1:7">
      <c r="A28" s="21"/>
      <c r="B28" s="24"/>
      <c r="C28" s="24"/>
      <c r="D28" s="24"/>
      <c r="E28" s="40"/>
      <c r="F28" s="40"/>
      <c r="G28" s="40"/>
    </row>
    <row r="29" ht="17.25" customHeight="1" spans="1:7">
      <c r="A29" s="21"/>
      <c r="B29" s="24"/>
      <c r="C29" s="24"/>
      <c r="D29" s="24"/>
      <c r="E29" s="40"/>
      <c r="F29" s="40"/>
      <c r="G29" s="40"/>
    </row>
    <row r="30" ht="17.25" customHeight="1" spans="1:7">
      <c r="A30" s="21"/>
      <c r="B30" s="24"/>
      <c r="C30" s="24"/>
      <c r="D30" s="24"/>
      <c r="E30" s="40"/>
      <c r="F30" s="40"/>
      <c r="G30" s="40"/>
    </row>
    <row r="31" ht="17.25" customHeight="1" spans="1:7">
      <c r="A31" s="21"/>
      <c r="B31" s="24"/>
      <c r="C31" s="24"/>
      <c r="D31" s="24"/>
      <c r="E31" s="40"/>
      <c r="F31" s="40"/>
      <c r="G31" s="40"/>
    </row>
    <row r="32" ht="17.25" customHeight="1" spans="1:7">
      <c r="A32" s="21"/>
      <c r="B32" s="24"/>
      <c r="C32" s="24"/>
      <c r="D32" s="24"/>
      <c r="E32" s="40"/>
      <c r="F32" s="40"/>
      <c r="G32" s="40"/>
    </row>
    <row r="33" ht="17.25" customHeight="1" spans="1:7">
      <c r="A33" s="21"/>
      <c r="B33" s="24"/>
      <c r="C33" s="24"/>
      <c r="D33" s="24"/>
      <c r="E33" s="40"/>
      <c r="F33" s="40"/>
      <c r="G33" s="40"/>
    </row>
    <row r="34" ht="17.25" customHeight="1" spans="1:7">
      <c r="A34" s="21"/>
      <c r="B34" s="24"/>
      <c r="C34" s="24"/>
      <c r="D34" s="24"/>
      <c r="E34" s="40"/>
      <c r="F34" s="40"/>
      <c r="G34" s="40"/>
    </row>
    <row r="35" ht="17.25" customHeight="1" spans="1:7">
      <c r="A35" s="21"/>
      <c r="B35" s="24"/>
      <c r="C35" s="24"/>
      <c r="D35" s="24"/>
      <c r="E35" s="40"/>
      <c r="F35" s="40"/>
      <c r="G35" s="40"/>
    </row>
    <row r="36" ht="17.25" customHeight="1" spans="1:7">
      <c r="A36" s="21"/>
      <c r="B36" s="24"/>
      <c r="C36" s="24"/>
      <c r="D36" s="24"/>
      <c r="E36" s="40"/>
      <c r="F36" s="40"/>
      <c r="G36" s="40"/>
    </row>
    <row r="37" ht="17.25" customHeight="1" spans="1:7">
      <c r="A37" s="21"/>
      <c r="B37" s="24"/>
      <c r="C37" s="24"/>
      <c r="D37" s="24"/>
      <c r="E37" s="40"/>
      <c r="F37" s="40"/>
      <c r="G37" s="40"/>
    </row>
    <row r="38" ht="17.25" customHeight="1" spans="1:7">
      <c r="A38" s="21"/>
      <c r="B38" s="24"/>
      <c r="C38" s="24"/>
      <c r="D38" s="24"/>
      <c r="E38" s="40"/>
      <c r="F38" s="40"/>
      <c r="G38" s="40"/>
    </row>
    <row r="39" ht="17.25" hidden="1" customHeight="1" spans="1:7">
      <c r="A39" s="21"/>
      <c r="B39" s="24"/>
      <c r="C39" s="24"/>
      <c r="D39" s="24"/>
      <c r="E39" s="40"/>
      <c r="F39" s="40"/>
      <c r="G39" s="40"/>
    </row>
    <row r="40" ht="17.25" hidden="1" customHeight="1" spans="1:7">
      <c r="A40" s="21"/>
      <c r="B40" s="24"/>
      <c r="C40" s="24"/>
      <c r="D40" s="24"/>
      <c r="E40" s="40"/>
      <c r="F40" s="40"/>
      <c r="G40" s="40"/>
    </row>
    <row r="41" ht="17.25" hidden="1" customHeight="1" spans="1:7">
      <c r="A41" s="21"/>
      <c r="B41" s="24"/>
      <c r="C41" s="24"/>
      <c r="D41" s="24"/>
      <c r="E41" s="40"/>
      <c r="F41" s="40"/>
      <c r="G41" s="40"/>
    </row>
    <row r="42" ht="17.25" hidden="1" customHeight="1" spans="1:7">
      <c r="A42" s="21"/>
      <c r="B42" s="24"/>
      <c r="C42" s="24"/>
      <c r="D42" s="24"/>
      <c r="E42" s="40"/>
      <c r="F42" s="40"/>
      <c r="G42" s="40"/>
    </row>
    <row r="43" ht="17.25" hidden="1" customHeight="1" spans="1:7">
      <c r="A43" s="21"/>
      <c r="B43" s="24"/>
      <c r="C43" s="24"/>
      <c r="D43" s="24"/>
      <c r="E43" s="40"/>
      <c r="F43" s="40"/>
      <c r="G43" s="40"/>
    </row>
    <row r="44" ht="17.25" hidden="1" customHeight="1" spans="1:7">
      <c r="A44" s="21"/>
      <c r="B44" s="24"/>
      <c r="C44" s="24"/>
      <c r="D44" s="24"/>
      <c r="E44" s="40"/>
      <c r="F44" s="40"/>
      <c r="G44" s="40"/>
    </row>
    <row r="45" ht="17.25" customHeight="1" spans="1:7">
      <c r="A45" s="20" t="s">
        <v>109</v>
      </c>
      <c r="B45" s="24"/>
      <c r="C45" s="24"/>
      <c r="D45" s="22">
        <v>843</v>
      </c>
      <c r="E45" s="40"/>
      <c r="F45" s="40"/>
      <c r="G45" s="40"/>
    </row>
  </sheetData>
  <sheetProtection autoFilter="0"/>
  <mergeCells count="1">
    <mergeCell ref="A1:D1"/>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D26" sqref="D26"/>
    </sheetView>
  </sheetViews>
  <sheetFormatPr defaultColWidth="9" defaultRowHeight="14.25" outlineLevelCol="3"/>
  <cols>
    <col min="1" max="1" width="35.375" customWidth="1"/>
    <col min="2" max="2" width="24.625" customWidth="1"/>
    <col min="3" max="3" width="46.125" customWidth="1"/>
    <col min="4" max="4" width="22.5" customWidth="1"/>
  </cols>
  <sheetData>
    <row r="1" ht="22.5" spans="1:4">
      <c r="A1" s="18" t="s">
        <v>2131</v>
      </c>
      <c r="B1" s="18"/>
      <c r="C1" s="18"/>
      <c r="D1" s="18"/>
    </row>
    <row r="2" spans="1:4">
      <c r="A2" s="19" t="s">
        <v>2132</v>
      </c>
      <c r="B2" s="19"/>
      <c r="C2" s="19"/>
      <c r="D2" s="19"/>
    </row>
    <row r="3" spans="1:4">
      <c r="A3" s="19" t="str">
        <f>"单位："&amp;'[1]##BASEINFO'!$B$19</f>
        <v>单位：万元</v>
      </c>
      <c r="B3" s="19"/>
      <c r="C3" s="19"/>
      <c r="D3" s="19"/>
    </row>
    <row r="4" spans="1:4">
      <c r="A4" s="30" t="s">
        <v>83</v>
      </c>
      <c r="B4" s="30" t="s">
        <v>6</v>
      </c>
      <c r="C4" s="30" t="s">
        <v>83</v>
      </c>
      <c r="D4" s="30" t="s">
        <v>6</v>
      </c>
    </row>
    <row r="5" spans="1:4">
      <c r="A5" s="31" t="s">
        <v>2133</v>
      </c>
      <c r="B5" s="22">
        <f>'[1]L14'!E5</f>
        <v>59</v>
      </c>
      <c r="C5" s="31" t="s">
        <v>2134</v>
      </c>
      <c r="D5" s="22">
        <f>'[1]L14'!J5</f>
        <v>32</v>
      </c>
    </row>
    <row r="6" spans="1:4">
      <c r="A6" s="31" t="s">
        <v>2135</v>
      </c>
      <c r="B6" s="32">
        <v>217</v>
      </c>
      <c r="C6" s="31" t="s">
        <v>2136</v>
      </c>
      <c r="D6" s="32"/>
    </row>
    <row r="7" spans="1:4">
      <c r="A7" s="31" t="s">
        <v>2137</v>
      </c>
      <c r="B7" s="32"/>
      <c r="C7" s="31" t="s">
        <v>2138</v>
      </c>
      <c r="D7" s="32"/>
    </row>
    <row r="8" spans="1:4">
      <c r="A8" s="31" t="s">
        <v>2139</v>
      </c>
      <c r="B8" s="33">
        <v>567</v>
      </c>
      <c r="C8" s="34" t="s">
        <v>2140</v>
      </c>
      <c r="D8" s="22">
        <f>SUM(D9:D10)</f>
        <v>59</v>
      </c>
    </row>
    <row r="9" spans="1:4">
      <c r="A9" s="31"/>
      <c r="B9" s="24"/>
      <c r="C9" s="34" t="s">
        <v>2141</v>
      </c>
      <c r="D9" s="35">
        <v>59</v>
      </c>
    </row>
    <row r="10" spans="1:4">
      <c r="A10" s="31"/>
      <c r="B10" s="24"/>
      <c r="C10" s="34" t="s">
        <v>2142</v>
      </c>
      <c r="D10" s="36"/>
    </row>
    <row r="11" spans="1:4">
      <c r="A11" s="31" t="s">
        <v>2143</v>
      </c>
      <c r="B11" s="32"/>
      <c r="C11" s="34" t="s">
        <v>2144</v>
      </c>
      <c r="D11" s="32"/>
    </row>
    <row r="12" spans="1:4">
      <c r="A12" s="31" t="s">
        <v>2145</v>
      </c>
      <c r="B12" s="32"/>
      <c r="C12" s="31" t="s">
        <v>2146</v>
      </c>
      <c r="D12" s="32"/>
    </row>
    <row r="13" spans="1:4">
      <c r="A13" s="31"/>
      <c r="B13" s="24"/>
      <c r="C13" s="31" t="s">
        <v>2147</v>
      </c>
      <c r="D13" s="22">
        <f>B14-SUM(D5:D8,D11:D12)</f>
        <v>752</v>
      </c>
    </row>
    <row r="14" spans="1:4">
      <c r="A14" s="30" t="s">
        <v>108</v>
      </c>
      <c r="B14" s="22">
        <f>SUM(B5:B8,B11:B12)</f>
        <v>843</v>
      </c>
      <c r="C14" s="30" t="s">
        <v>109</v>
      </c>
      <c r="D14" s="22">
        <f>SUM(D5:D8,D11:D13)</f>
        <v>843</v>
      </c>
    </row>
  </sheetData>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GridLines="0" defaultGridColor="0" colorId="8" workbookViewId="0">
      <selection activeCell="A1" sqref="A1:D1"/>
    </sheetView>
  </sheetViews>
  <sheetFormatPr defaultColWidth="12.125" defaultRowHeight="15.6" customHeight="1" outlineLevelCol="3"/>
  <cols>
    <col min="1" max="1" width="27.5" customWidth="1"/>
    <col min="2" max="4" width="16.75" customWidth="1"/>
  </cols>
  <sheetData>
    <row r="1" ht="33.75" customHeight="1" spans="1:4">
      <c r="A1" s="18" t="s">
        <v>31</v>
      </c>
      <c r="B1" s="18"/>
      <c r="C1" s="18"/>
      <c r="D1" s="18"/>
    </row>
    <row r="2" ht="17.25" customHeight="1" spans="1:4">
      <c r="A2" s="19" t="s">
        <v>1</v>
      </c>
      <c r="B2" s="19"/>
      <c r="C2" s="19"/>
      <c r="D2" s="19"/>
    </row>
    <row r="3" ht="17.25" customHeight="1" spans="1:4">
      <c r="A3" s="19" t="s">
        <v>2</v>
      </c>
      <c r="B3" s="19"/>
      <c r="C3" s="19"/>
      <c r="D3" s="19"/>
    </row>
    <row r="4" ht="18.75" customHeight="1" spans="1:4">
      <c r="A4" s="20" t="s">
        <v>3</v>
      </c>
      <c r="B4" s="20" t="s">
        <v>4</v>
      </c>
      <c r="C4" s="20" t="s">
        <v>5</v>
      </c>
      <c r="D4" s="20" t="s">
        <v>6</v>
      </c>
    </row>
    <row r="5" ht="17.25" customHeight="1" spans="1:4">
      <c r="A5" s="21" t="s">
        <v>32</v>
      </c>
      <c r="B5" s="22">
        <v>36918</v>
      </c>
      <c r="C5" s="22">
        <v>58757</v>
      </c>
      <c r="D5" s="22">
        <v>58677</v>
      </c>
    </row>
    <row r="6" ht="17.25" customHeight="1" spans="1:4">
      <c r="A6" s="21" t="s">
        <v>33</v>
      </c>
      <c r="B6" s="22"/>
      <c r="C6" s="22"/>
      <c r="D6" s="22"/>
    </row>
    <row r="7" ht="17.25" customHeight="1" spans="1:4">
      <c r="A7" s="21" t="s">
        <v>34</v>
      </c>
      <c r="B7" s="22">
        <v>53</v>
      </c>
      <c r="C7" s="22">
        <v>87</v>
      </c>
      <c r="D7" s="22">
        <v>87</v>
      </c>
    </row>
    <row r="8" ht="17.25" customHeight="1" spans="1:4">
      <c r="A8" s="21" t="s">
        <v>35</v>
      </c>
      <c r="B8" s="22">
        <v>13142</v>
      </c>
      <c r="C8" s="22">
        <v>12688</v>
      </c>
      <c r="D8" s="22">
        <v>10970</v>
      </c>
    </row>
    <row r="9" ht="17.25" customHeight="1" spans="1:4">
      <c r="A9" s="21" t="s">
        <v>36</v>
      </c>
      <c r="B9" s="22">
        <v>110195</v>
      </c>
      <c r="C9" s="22">
        <v>105369</v>
      </c>
      <c r="D9" s="22">
        <v>90267</v>
      </c>
    </row>
    <row r="10" ht="17.25" customHeight="1" spans="1:4">
      <c r="A10" s="21" t="s">
        <v>37</v>
      </c>
      <c r="B10" s="22">
        <v>2743</v>
      </c>
      <c r="C10" s="22">
        <v>7908</v>
      </c>
      <c r="D10" s="22">
        <v>7817</v>
      </c>
    </row>
    <row r="11" ht="17.25" customHeight="1" spans="1:4">
      <c r="A11" s="21" t="s">
        <v>38</v>
      </c>
      <c r="B11" s="22">
        <v>4183</v>
      </c>
      <c r="C11" s="22">
        <v>4118</v>
      </c>
      <c r="D11" s="22">
        <v>3644</v>
      </c>
    </row>
    <row r="12" ht="17.25" customHeight="1" spans="1:4">
      <c r="A12" s="21" t="s">
        <v>39</v>
      </c>
      <c r="B12" s="22">
        <v>53854</v>
      </c>
      <c r="C12" s="22">
        <v>64828</v>
      </c>
      <c r="D12" s="22">
        <v>63884</v>
      </c>
    </row>
    <row r="13" ht="17.25" customHeight="1" spans="1:4">
      <c r="A13" s="21" t="s">
        <v>40</v>
      </c>
      <c r="B13" s="22">
        <v>27917</v>
      </c>
      <c r="C13" s="22">
        <v>28120</v>
      </c>
      <c r="D13" s="22">
        <v>25922</v>
      </c>
    </row>
    <row r="14" ht="17.25" customHeight="1" spans="1:4">
      <c r="A14" s="21" t="s">
        <v>41</v>
      </c>
      <c r="B14" s="22">
        <v>2486</v>
      </c>
      <c r="C14" s="22">
        <v>4802</v>
      </c>
      <c r="D14" s="22">
        <v>2343</v>
      </c>
    </row>
    <row r="15" ht="17.25" customHeight="1" spans="1:4">
      <c r="A15" s="21" t="s">
        <v>42</v>
      </c>
      <c r="B15" s="22">
        <v>5251</v>
      </c>
      <c r="C15" s="22">
        <v>18080</v>
      </c>
      <c r="D15" s="22">
        <v>18080</v>
      </c>
    </row>
    <row r="16" ht="17.25" customHeight="1" spans="1:4">
      <c r="A16" s="21" t="s">
        <v>43</v>
      </c>
      <c r="B16" s="22">
        <v>74088</v>
      </c>
      <c r="C16" s="22">
        <v>67996</v>
      </c>
      <c r="D16" s="22">
        <v>58768</v>
      </c>
    </row>
    <row r="17" ht="17.25" customHeight="1" spans="1:4">
      <c r="A17" s="21" t="s">
        <v>44</v>
      </c>
      <c r="B17" s="22">
        <v>9825</v>
      </c>
      <c r="C17" s="22">
        <v>21596</v>
      </c>
      <c r="D17" s="22">
        <v>7988</v>
      </c>
    </row>
    <row r="18" ht="17.25" customHeight="1" spans="1:4">
      <c r="A18" s="21" t="s">
        <v>45</v>
      </c>
      <c r="B18" s="22">
        <v>867</v>
      </c>
      <c r="C18" s="22">
        <v>2241</v>
      </c>
      <c r="D18" s="22">
        <v>1690</v>
      </c>
    </row>
    <row r="19" ht="18.75" customHeight="1" spans="1:4">
      <c r="A19" s="21" t="s">
        <v>46</v>
      </c>
      <c r="B19" s="22">
        <v>215</v>
      </c>
      <c r="C19" s="22">
        <v>430</v>
      </c>
      <c r="D19" s="22">
        <v>430</v>
      </c>
    </row>
    <row r="20" ht="17.25" customHeight="1" spans="1:4">
      <c r="A20" s="21" t="s">
        <v>47</v>
      </c>
      <c r="B20" s="22"/>
      <c r="C20" s="22"/>
      <c r="D20" s="22"/>
    </row>
    <row r="21" ht="17.25" customHeight="1" spans="1:4">
      <c r="A21" s="21" t="s">
        <v>48</v>
      </c>
      <c r="B21" s="22"/>
      <c r="C21" s="22"/>
      <c r="D21" s="22"/>
    </row>
    <row r="22" ht="17.25" customHeight="1" spans="1:4">
      <c r="A22" s="21" t="s">
        <v>49</v>
      </c>
      <c r="B22" s="22">
        <v>3490</v>
      </c>
      <c r="C22" s="22">
        <v>4878</v>
      </c>
      <c r="D22" s="22">
        <v>4878</v>
      </c>
    </row>
    <row r="23" ht="17.25" customHeight="1" spans="1:4">
      <c r="A23" s="21" t="s">
        <v>50</v>
      </c>
      <c r="B23" s="22">
        <v>12136</v>
      </c>
      <c r="C23" s="22">
        <v>9592</v>
      </c>
      <c r="D23" s="22">
        <v>9220</v>
      </c>
    </row>
    <row r="24" ht="17.25" customHeight="1" spans="1:4">
      <c r="A24" s="21" t="s">
        <v>51</v>
      </c>
      <c r="B24" s="22">
        <v>476</v>
      </c>
      <c r="C24" s="22">
        <v>342</v>
      </c>
      <c r="D24" s="22">
        <v>342</v>
      </c>
    </row>
    <row r="25" ht="17.25" customHeight="1" spans="1:4">
      <c r="A25" s="21" t="s">
        <v>52</v>
      </c>
      <c r="B25" s="22">
        <v>2417</v>
      </c>
      <c r="C25" s="22">
        <v>3769</v>
      </c>
      <c r="D25" s="22">
        <v>3236</v>
      </c>
    </row>
    <row r="26" ht="17.25" customHeight="1" spans="1:4">
      <c r="A26" s="21" t="s">
        <v>53</v>
      </c>
      <c r="B26" s="22">
        <v>4100</v>
      </c>
      <c r="C26" s="22"/>
      <c r="D26" s="22"/>
    </row>
    <row r="27" ht="17.25" customHeight="1" spans="1:4">
      <c r="A27" s="21" t="s">
        <v>54</v>
      </c>
      <c r="B27" s="22">
        <v>10718</v>
      </c>
      <c r="C27" s="22">
        <v>2882</v>
      </c>
      <c r="D27" s="22">
        <v>2882</v>
      </c>
    </row>
    <row r="28" ht="17.25" customHeight="1" spans="1:4">
      <c r="A28" s="21" t="s">
        <v>55</v>
      </c>
      <c r="B28" s="22"/>
      <c r="C28" s="22">
        <v>3856</v>
      </c>
      <c r="D28" s="22">
        <v>3856</v>
      </c>
    </row>
    <row r="29" ht="17.25" customHeight="1" spans="1:4">
      <c r="A29" s="21" t="s">
        <v>56</v>
      </c>
      <c r="B29" s="22"/>
      <c r="C29" s="22"/>
      <c r="D29" s="22"/>
    </row>
    <row r="30" ht="17.25" customHeight="1" spans="1:4">
      <c r="A30" s="21"/>
      <c r="B30" s="24"/>
      <c r="C30" s="24"/>
      <c r="D30" s="24"/>
    </row>
    <row r="31" ht="17.25" customHeight="1" spans="1:4">
      <c r="A31" s="21"/>
      <c r="B31" s="24"/>
      <c r="C31" s="24"/>
      <c r="D31" s="24"/>
    </row>
    <row r="32" ht="17.25" customHeight="1" spans="1:4">
      <c r="A32" s="21"/>
      <c r="B32" s="24"/>
      <c r="C32" s="24"/>
      <c r="D32" s="24"/>
    </row>
    <row r="33" ht="17.25" customHeight="1" spans="1:4">
      <c r="A33" s="21"/>
      <c r="B33" s="24"/>
      <c r="C33" s="24"/>
      <c r="D33" s="24"/>
    </row>
    <row r="34" ht="17.25" customHeight="1" spans="1:4">
      <c r="A34" s="21"/>
      <c r="B34" s="24"/>
      <c r="C34" s="24"/>
      <c r="D34" s="24"/>
    </row>
    <row r="35" ht="17.25" customHeight="1" spans="1:4">
      <c r="A35" s="21"/>
      <c r="B35" s="24"/>
      <c r="C35" s="24"/>
      <c r="D35" s="24"/>
    </row>
    <row r="36" ht="17.25" hidden="1" customHeight="1" spans="1:4">
      <c r="A36" s="21"/>
      <c r="B36" s="24"/>
      <c r="C36" s="24"/>
      <c r="D36" s="24"/>
    </row>
    <row r="37" ht="17.25" hidden="1" customHeight="1" spans="1:4">
      <c r="A37" s="21"/>
      <c r="B37" s="24"/>
      <c r="C37" s="24"/>
      <c r="D37" s="24"/>
    </row>
    <row r="38" ht="17.25" hidden="1" customHeight="1" spans="1:4">
      <c r="A38" s="21"/>
      <c r="B38" s="24"/>
      <c r="C38" s="24"/>
      <c r="D38" s="24"/>
    </row>
    <row r="39" ht="17.25" hidden="1" customHeight="1" spans="1:4">
      <c r="A39" s="21"/>
      <c r="B39" s="24"/>
      <c r="C39" s="24"/>
      <c r="D39" s="24"/>
    </row>
    <row r="40" ht="17.25" customHeight="1" spans="1:4">
      <c r="A40" s="20" t="s">
        <v>57</v>
      </c>
      <c r="B40" s="22">
        <v>375074</v>
      </c>
      <c r="C40" s="22">
        <v>422339</v>
      </c>
      <c r="D40" s="22">
        <v>374981</v>
      </c>
    </row>
  </sheetData>
  <sheetProtection autoFilter="0"/>
  <mergeCells count="3">
    <mergeCell ref="A1:D1"/>
    <mergeCell ref="A2:D2"/>
    <mergeCell ref="A3:D3"/>
  </mergeCells>
  <printOptions horizontalCentered="1"/>
  <pageMargins left="0.79" right="0.47" top="0.47" bottom="0.47" header="0.31" footer="0.24"/>
  <pageSetup paperSize="12" pageOrder="overThenDown" orientation="landscape" blackAndWhite="1" useFirstPageNumber="1"/>
  <headerFooter>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6"/>
  <sheetViews>
    <sheetView showGridLines="0" defaultGridColor="0" colorId="8" workbookViewId="0">
      <selection activeCell="B12" sqref="B12"/>
    </sheetView>
  </sheetViews>
  <sheetFormatPr defaultColWidth="12.125" defaultRowHeight="17.1" customHeight="1" outlineLevelCol="3"/>
  <cols>
    <col min="1" max="1" width="50.625" customWidth="1"/>
    <col min="2" max="2" width="27.375" customWidth="1"/>
    <col min="3" max="3" width="50.625" customWidth="1"/>
    <col min="4" max="4" width="27.375" customWidth="1"/>
  </cols>
  <sheetData>
    <row r="1" ht="36.75" customHeight="1" spans="1:4">
      <c r="A1" s="18" t="s">
        <v>2148</v>
      </c>
      <c r="B1" s="18"/>
      <c r="C1" s="18"/>
      <c r="D1" s="18"/>
    </row>
    <row r="2" ht="16.5" customHeight="1" spans="1:4">
      <c r="A2" s="19" t="s">
        <v>2149</v>
      </c>
      <c r="B2" s="19"/>
      <c r="C2" s="19"/>
      <c r="D2" s="19"/>
    </row>
    <row r="3" ht="16.5" customHeight="1" spans="1:4">
      <c r="A3" s="19" t="s">
        <v>2</v>
      </c>
      <c r="B3" s="19"/>
      <c r="C3" s="19"/>
      <c r="D3" s="19"/>
    </row>
    <row r="4" ht="18.75" customHeight="1" spans="1:4">
      <c r="A4" s="20" t="s">
        <v>3</v>
      </c>
      <c r="B4" s="20" t="s">
        <v>6</v>
      </c>
      <c r="C4" s="20" t="s">
        <v>3</v>
      </c>
      <c r="D4" s="20" t="s">
        <v>6</v>
      </c>
    </row>
    <row r="5" ht="17.25" customHeight="1" spans="1:4">
      <c r="A5" s="21" t="s">
        <v>2119</v>
      </c>
      <c r="B5" s="22">
        <v>59</v>
      </c>
      <c r="C5" s="21" t="s">
        <v>2126</v>
      </c>
      <c r="D5" s="22">
        <v>32</v>
      </c>
    </row>
    <row r="6" ht="17.25" customHeight="1" spans="1:4">
      <c r="A6" s="21" t="s">
        <v>2150</v>
      </c>
      <c r="B6" s="22"/>
      <c r="C6" s="21" t="s">
        <v>2151</v>
      </c>
      <c r="D6" s="22"/>
    </row>
    <row r="7" ht="17.25" customHeight="1" spans="1:4">
      <c r="A7" s="21" t="s">
        <v>2152</v>
      </c>
      <c r="B7" s="22"/>
      <c r="C7" s="21" t="s">
        <v>2153</v>
      </c>
      <c r="D7" s="22"/>
    </row>
    <row r="8" ht="17.25" customHeight="1" spans="1:4">
      <c r="A8" s="21" t="s">
        <v>2154</v>
      </c>
      <c r="B8" s="22"/>
      <c r="C8" s="21" t="s">
        <v>2155</v>
      </c>
      <c r="D8" s="22"/>
    </row>
    <row r="9" ht="17.25" customHeight="1" spans="1:4">
      <c r="A9" s="21" t="s">
        <v>2156</v>
      </c>
      <c r="B9" s="22"/>
      <c r="C9" s="21" t="s">
        <v>2157</v>
      </c>
      <c r="D9" s="22"/>
    </row>
    <row r="10" ht="17.25" customHeight="1" spans="1:4">
      <c r="A10" s="21" t="s">
        <v>2158</v>
      </c>
      <c r="B10" s="22"/>
      <c r="C10" s="21" t="s">
        <v>2159</v>
      </c>
      <c r="D10" s="22">
        <v>32</v>
      </c>
    </row>
    <row r="11" ht="17.25" customHeight="1" spans="1:4">
      <c r="A11" s="21" t="s">
        <v>2160</v>
      </c>
      <c r="B11" s="22"/>
      <c r="C11" s="21" t="s">
        <v>2161</v>
      </c>
      <c r="D11" s="22"/>
    </row>
    <row r="12" ht="17.25" customHeight="1" spans="1:4">
      <c r="A12" s="21" t="s">
        <v>2162</v>
      </c>
      <c r="B12" s="22"/>
      <c r="C12" s="21" t="s">
        <v>2163</v>
      </c>
      <c r="D12" s="22"/>
    </row>
    <row r="13" ht="17.25" customHeight="1" spans="1:4">
      <c r="A13" s="21" t="s">
        <v>2164</v>
      </c>
      <c r="B13" s="22"/>
      <c r="C13" s="21" t="s">
        <v>2165</v>
      </c>
      <c r="D13" s="22"/>
    </row>
    <row r="14" ht="17.25" customHeight="1" spans="1:4">
      <c r="A14" s="21" t="s">
        <v>2166</v>
      </c>
      <c r="B14" s="22"/>
      <c r="C14" s="29" t="s">
        <v>2167</v>
      </c>
      <c r="D14" s="22"/>
    </row>
    <row r="15" ht="17.25" customHeight="1" spans="1:4">
      <c r="A15" s="21" t="s">
        <v>2168</v>
      </c>
      <c r="B15" s="22"/>
      <c r="C15" s="21" t="s">
        <v>2169</v>
      </c>
      <c r="D15" s="22"/>
    </row>
    <row r="16" ht="17.25" customHeight="1" spans="1:4">
      <c r="A16" s="21" t="s">
        <v>2170</v>
      </c>
      <c r="B16" s="22"/>
      <c r="C16" s="21" t="s">
        <v>2127</v>
      </c>
      <c r="D16" s="22"/>
    </row>
    <row r="17" ht="17.25" customHeight="1" spans="1:4">
      <c r="A17" s="21" t="s">
        <v>2171</v>
      </c>
      <c r="B17" s="22"/>
      <c r="C17" s="21" t="s">
        <v>2172</v>
      </c>
      <c r="D17" s="22"/>
    </row>
    <row r="18" ht="17.25" customHeight="1" spans="1:4">
      <c r="A18" s="21" t="s">
        <v>2173</v>
      </c>
      <c r="B18" s="22"/>
      <c r="C18" s="21" t="s">
        <v>2174</v>
      </c>
      <c r="D18" s="22"/>
    </row>
    <row r="19" ht="17.25" customHeight="1" spans="1:4">
      <c r="A19" s="21" t="s">
        <v>2175</v>
      </c>
      <c r="B19" s="22"/>
      <c r="C19" s="21" t="s">
        <v>2176</v>
      </c>
      <c r="D19" s="22"/>
    </row>
    <row r="20" ht="17.25" customHeight="1" spans="1:4">
      <c r="A20" s="21" t="s">
        <v>2177</v>
      </c>
      <c r="B20" s="22"/>
      <c r="C20" s="21" t="s">
        <v>2178</v>
      </c>
      <c r="D20" s="22"/>
    </row>
    <row r="21" ht="17.25" customHeight="1" spans="1:4">
      <c r="A21" s="21" t="s">
        <v>2179</v>
      </c>
      <c r="B21" s="22"/>
      <c r="C21" s="21" t="s">
        <v>2180</v>
      </c>
      <c r="D21" s="22"/>
    </row>
    <row r="22" ht="17.25" customHeight="1" spans="1:4">
      <c r="A22" s="21" t="s">
        <v>2181</v>
      </c>
      <c r="B22" s="22"/>
      <c r="C22" s="21" t="s">
        <v>2182</v>
      </c>
      <c r="D22" s="22"/>
    </row>
    <row r="23" ht="17.25" customHeight="1" spans="1:4">
      <c r="A23" s="21" t="s">
        <v>2183</v>
      </c>
      <c r="B23" s="22"/>
      <c r="C23" s="21" t="s">
        <v>2184</v>
      </c>
      <c r="D23" s="22"/>
    </row>
    <row r="24" ht="17.25" customHeight="1" spans="1:4">
      <c r="A24" s="21" t="s">
        <v>2185</v>
      </c>
      <c r="B24" s="22"/>
      <c r="C24" s="21" t="s">
        <v>2186</v>
      </c>
      <c r="D24" s="22"/>
    </row>
    <row r="25" ht="17.25" customHeight="1" spans="1:4">
      <c r="A25" s="21" t="s">
        <v>2187</v>
      </c>
      <c r="B25" s="22"/>
      <c r="C25" s="21" t="s">
        <v>2188</v>
      </c>
      <c r="D25" s="22"/>
    </row>
    <row r="26" ht="17.25" customHeight="1" spans="1:4">
      <c r="A26" s="21" t="s">
        <v>2189</v>
      </c>
      <c r="B26" s="22"/>
      <c r="C26" s="21" t="s">
        <v>2190</v>
      </c>
      <c r="D26" s="22"/>
    </row>
    <row r="27" ht="17.25" customHeight="1" spans="1:4">
      <c r="A27" s="21" t="s">
        <v>2191</v>
      </c>
      <c r="B27" s="22"/>
      <c r="C27" s="21" t="s">
        <v>2192</v>
      </c>
      <c r="D27" s="22"/>
    </row>
    <row r="28" ht="17.25" customHeight="1" spans="1:4">
      <c r="A28" s="21" t="s">
        <v>2193</v>
      </c>
      <c r="B28" s="22"/>
      <c r="C28" s="21" t="s">
        <v>2194</v>
      </c>
      <c r="D28" s="22"/>
    </row>
    <row r="29" ht="17.25" customHeight="1" spans="1:4">
      <c r="A29" s="21" t="s">
        <v>2195</v>
      </c>
      <c r="B29" s="22"/>
      <c r="C29" s="21"/>
      <c r="D29" s="24"/>
    </row>
    <row r="30" ht="17.25" customHeight="1" spans="1:4">
      <c r="A30" s="21" t="s">
        <v>2196</v>
      </c>
      <c r="B30" s="22"/>
      <c r="C30" s="21"/>
      <c r="D30" s="24"/>
    </row>
    <row r="31" ht="17.25" customHeight="1" spans="1:4">
      <c r="A31" s="21" t="s">
        <v>2197</v>
      </c>
      <c r="B31" s="22"/>
      <c r="C31" s="21"/>
      <c r="D31" s="24"/>
    </row>
    <row r="32" ht="17.25" customHeight="1" spans="1:4">
      <c r="A32" s="21" t="s">
        <v>2198</v>
      </c>
      <c r="B32" s="22"/>
      <c r="C32" s="21"/>
      <c r="D32" s="24"/>
    </row>
    <row r="33" ht="17.25" customHeight="1" spans="1:4">
      <c r="A33" s="21" t="s">
        <v>2199</v>
      </c>
      <c r="B33" s="22"/>
      <c r="C33" s="21"/>
      <c r="D33" s="24"/>
    </row>
    <row r="34" ht="17.25" customHeight="1" spans="1:4">
      <c r="A34" s="21" t="s">
        <v>2200</v>
      </c>
      <c r="B34" s="22"/>
      <c r="C34" s="21"/>
      <c r="D34" s="24"/>
    </row>
    <row r="35" ht="17.25" customHeight="1" spans="1:4">
      <c r="A35" s="21" t="s">
        <v>2201</v>
      </c>
      <c r="B35" s="22">
        <v>59</v>
      </c>
      <c r="C35" s="21"/>
      <c r="D35" s="24"/>
    </row>
    <row r="36" ht="17.25" customHeight="1" spans="1:4">
      <c r="A36" s="21" t="s">
        <v>2120</v>
      </c>
      <c r="B36" s="22"/>
      <c r="C36" s="21"/>
      <c r="D36" s="24"/>
    </row>
    <row r="37" ht="17.25" customHeight="1" spans="1:4">
      <c r="A37" s="21" t="s">
        <v>2202</v>
      </c>
      <c r="B37" s="22"/>
      <c r="C37" s="21"/>
      <c r="D37" s="24"/>
    </row>
    <row r="38" ht="17.25" customHeight="1" spans="1:4">
      <c r="A38" s="21" t="s">
        <v>2203</v>
      </c>
      <c r="B38" s="22"/>
      <c r="C38" s="21"/>
      <c r="D38" s="24"/>
    </row>
    <row r="39" ht="17.25" customHeight="1" spans="1:4">
      <c r="A39" s="21" t="s">
        <v>2204</v>
      </c>
      <c r="B39" s="22"/>
      <c r="C39" s="21"/>
      <c r="D39" s="24"/>
    </row>
    <row r="40" ht="17.25" customHeight="1" spans="1:4">
      <c r="A40" s="21" t="s">
        <v>2205</v>
      </c>
      <c r="B40" s="22"/>
      <c r="C40" s="21"/>
      <c r="D40" s="24"/>
    </row>
    <row r="41" ht="17.25" customHeight="1" spans="1:4">
      <c r="A41" s="21" t="s">
        <v>2121</v>
      </c>
      <c r="B41" s="22"/>
      <c r="C41" s="21"/>
      <c r="D41" s="24"/>
    </row>
    <row r="42" ht="17.25" customHeight="1" spans="1:4">
      <c r="A42" s="21" t="s">
        <v>2206</v>
      </c>
      <c r="B42" s="22"/>
      <c r="C42" s="21"/>
      <c r="D42" s="24"/>
    </row>
    <row r="43" ht="17.25" customHeight="1" spans="1:4">
      <c r="A43" s="21" t="s">
        <v>2207</v>
      </c>
      <c r="B43" s="22"/>
      <c r="C43" s="21"/>
      <c r="D43" s="24"/>
    </row>
    <row r="44" ht="17.25" customHeight="1" spans="1:4">
      <c r="A44" s="21" t="s">
        <v>2208</v>
      </c>
      <c r="B44" s="22"/>
      <c r="C44" s="21"/>
      <c r="D44" s="24"/>
    </row>
    <row r="45" ht="17.25" customHeight="1" spans="1:4">
      <c r="A45" s="21" t="s">
        <v>2209</v>
      </c>
      <c r="B45" s="22"/>
      <c r="C45" s="21"/>
      <c r="D45" s="24"/>
    </row>
    <row r="46" ht="17.25" customHeight="1" spans="1:4">
      <c r="A46" s="21" t="s">
        <v>2122</v>
      </c>
      <c r="B46" s="22"/>
      <c r="C46" s="21"/>
      <c r="D46" s="24"/>
    </row>
    <row r="47" ht="17.25" customHeight="1" spans="1:4">
      <c r="A47" s="21" t="s">
        <v>2210</v>
      </c>
      <c r="B47" s="22"/>
      <c r="C47" s="21"/>
      <c r="D47" s="24"/>
    </row>
    <row r="48" ht="17.25" customHeight="1" spans="1:4">
      <c r="A48" s="21" t="s">
        <v>2211</v>
      </c>
      <c r="B48" s="22"/>
      <c r="C48" s="21"/>
      <c r="D48" s="24"/>
    </row>
    <row r="49" ht="17.25" customHeight="1" spans="1:4">
      <c r="A49" s="21" t="s">
        <v>2212</v>
      </c>
      <c r="B49" s="22"/>
      <c r="C49" s="21"/>
      <c r="D49" s="24"/>
    </row>
    <row r="50" ht="17.25" customHeight="1" spans="1:4">
      <c r="A50" s="21" t="s">
        <v>2123</v>
      </c>
      <c r="B50" s="22"/>
      <c r="C50" s="21"/>
      <c r="D50" s="24"/>
    </row>
    <row r="51" ht="17.25" customHeight="1" spans="1:4">
      <c r="A51" s="21"/>
      <c r="B51" s="24"/>
      <c r="C51" s="21"/>
      <c r="D51" s="24"/>
    </row>
    <row r="52" ht="17.25" hidden="1" customHeight="1" spans="1:4">
      <c r="A52" s="21"/>
      <c r="B52" s="24"/>
      <c r="C52" s="21"/>
      <c r="D52" s="24"/>
    </row>
    <row r="53" ht="17.25" hidden="1" customHeight="1" spans="1:4">
      <c r="A53" s="21"/>
      <c r="B53" s="24"/>
      <c r="C53" s="21"/>
      <c r="D53" s="24"/>
    </row>
    <row r="54" ht="17.25" hidden="1" customHeight="1" spans="1:4">
      <c r="A54" s="21"/>
      <c r="B54" s="24"/>
      <c r="C54" s="21"/>
      <c r="D54" s="24"/>
    </row>
    <row r="55" ht="17.25" hidden="1" customHeight="1" spans="1:4">
      <c r="A55" s="21"/>
      <c r="B55" s="24"/>
      <c r="C55" s="21"/>
      <c r="D55" s="24"/>
    </row>
    <row r="56" ht="17.25" hidden="1" customHeight="1" spans="1:4">
      <c r="A56" s="21"/>
      <c r="B56" s="24"/>
      <c r="C56" s="21"/>
      <c r="D56" s="24"/>
    </row>
    <row r="57" ht="17.25" hidden="1" customHeight="1" spans="1:4">
      <c r="A57" s="21"/>
      <c r="B57" s="24"/>
      <c r="C57" s="21"/>
      <c r="D57" s="24"/>
    </row>
    <row r="58" ht="17.25" hidden="1" customHeight="1" spans="1:4">
      <c r="A58" s="21"/>
      <c r="B58" s="24"/>
      <c r="C58" s="21"/>
      <c r="D58" s="24"/>
    </row>
    <row r="59" ht="17.25" hidden="1" customHeight="1" spans="1:4">
      <c r="A59" s="21"/>
      <c r="B59" s="24"/>
      <c r="C59" s="21"/>
      <c r="D59" s="24"/>
    </row>
    <row r="60" ht="17.25" hidden="1" customHeight="1" spans="1:4">
      <c r="A60" s="21"/>
      <c r="B60" s="24"/>
      <c r="C60" s="21"/>
      <c r="D60" s="24"/>
    </row>
    <row r="61" ht="17.25" hidden="1" customHeight="1" spans="1:4">
      <c r="A61" s="21"/>
      <c r="B61" s="24"/>
      <c r="C61" s="21"/>
      <c r="D61" s="24"/>
    </row>
    <row r="62" ht="17.25" hidden="1" customHeight="1" spans="1:4">
      <c r="A62" s="21"/>
      <c r="B62" s="24"/>
      <c r="C62" s="21"/>
      <c r="D62" s="24"/>
    </row>
    <row r="63" ht="17.25" hidden="1" customHeight="1" spans="1:4">
      <c r="A63" s="21"/>
      <c r="B63" s="24"/>
      <c r="C63" s="21"/>
      <c r="D63" s="24"/>
    </row>
    <row r="64" ht="17.25" hidden="1" customHeight="1" spans="1:4">
      <c r="A64" s="21"/>
      <c r="B64" s="24"/>
      <c r="C64" s="21"/>
      <c r="D64" s="24"/>
    </row>
    <row r="65" ht="17.25" hidden="1" customHeight="1" spans="1:4">
      <c r="A65" s="21"/>
      <c r="B65" s="24"/>
      <c r="C65" s="21"/>
      <c r="D65" s="24"/>
    </row>
    <row r="66" ht="17.25" hidden="1" customHeight="1" spans="1:4">
      <c r="A66" s="21"/>
      <c r="B66" s="24"/>
      <c r="C66" s="21"/>
      <c r="D66" s="24"/>
    </row>
    <row r="67" ht="17.25" hidden="1" customHeight="1" spans="1:4">
      <c r="A67" s="21"/>
      <c r="B67" s="24"/>
      <c r="C67" s="21"/>
      <c r="D67" s="24"/>
    </row>
    <row r="68" ht="17.25" hidden="1" customHeight="1" spans="1:4">
      <c r="A68" s="21"/>
      <c r="B68" s="24"/>
      <c r="C68" s="21"/>
      <c r="D68" s="24"/>
    </row>
    <row r="69" ht="17.25" hidden="1" customHeight="1" spans="1:4">
      <c r="A69" s="21"/>
      <c r="B69" s="24"/>
      <c r="C69" s="21"/>
      <c r="D69" s="24"/>
    </row>
    <row r="70" ht="17.25" hidden="1" customHeight="1" spans="1:4">
      <c r="A70" s="21"/>
      <c r="B70" s="24"/>
      <c r="C70" s="21"/>
      <c r="D70" s="24"/>
    </row>
    <row r="71" ht="17.25" hidden="1" customHeight="1" spans="1:4">
      <c r="A71" s="21"/>
      <c r="B71" s="24"/>
      <c r="C71" s="21"/>
      <c r="D71" s="24"/>
    </row>
    <row r="72" ht="17.25" hidden="1" customHeight="1" spans="1:4">
      <c r="A72" s="21"/>
      <c r="B72" s="24"/>
      <c r="C72" s="21"/>
      <c r="D72" s="24"/>
    </row>
    <row r="73" ht="17.25" hidden="1" customHeight="1" spans="1:4">
      <c r="A73" s="21"/>
      <c r="B73" s="24"/>
      <c r="C73" s="21"/>
      <c r="D73" s="24"/>
    </row>
    <row r="74" ht="17.25" hidden="1" customHeight="1" spans="1:4">
      <c r="A74" s="21"/>
      <c r="B74" s="24"/>
      <c r="C74" s="21"/>
      <c r="D74" s="24"/>
    </row>
    <row r="75" ht="17.25" hidden="1" customHeight="1" spans="1:4">
      <c r="A75" s="21"/>
      <c r="B75" s="24"/>
      <c r="C75" s="21"/>
      <c r="D75" s="24"/>
    </row>
    <row r="76" ht="17.25" hidden="1" customHeight="1" spans="1:4">
      <c r="A76" s="21"/>
      <c r="B76" s="24"/>
      <c r="C76" s="21"/>
      <c r="D76" s="24"/>
    </row>
    <row r="77" ht="17.25" hidden="1" customHeight="1" spans="1:4">
      <c r="A77" s="21"/>
      <c r="B77" s="24"/>
      <c r="C77" s="21"/>
      <c r="D77" s="24"/>
    </row>
    <row r="78" ht="17.25" hidden="1" customHeight="1" spans="1:4">
      <c r="A78" s="21"/>
      <c r="B78" s="24"/>
      <c r="C78" s="21"/>
      <c r="D78" s="24"/>
    </row>
    <row r="79" ht="17.25" hidden="1" customHeight="1" spans="1:4">
      <c r="A79" s="21"/>
      <c r="B79" s="24"/>
      <c r="C79" s="21"/>
      <c r="D79" s="24"/>
    </row>
    <row r="80" ht="17.25" hidden="1" customHeight="1" spans="1:4">
      <c r="A80" s="21"/>
      <c r="B80" s="24"/>
      <c r="C80" s="21"/>
      <c r="D80" s="24"/>
    </row>
    <row r="81" ht="17.25" hidden="1" customHeight="1" spans="1:4">
      <c r="A81" s="21"/>
      <c r="B81" s="24"/>
      <c r="C81" s="21"/>
      <c r="D81" s="24"/>
    </row>
    <row r="82" ht="17.25" hidden="1" customHeight="1" spans="1:4">
      <c r="A82" s="21"/>
      <c r="B82" s="24"/>
      <c r="C82" s="21"/>
      <c r="D82" s="24"/>
    </row>
    <row r="83" ht="17.25" hidden="1" customHeight="1" spans="1:4">
      <c r="A83" s="21"/>
      <c r="B83" s="24"/>
      <c r="C83" s="21"/>
      <c r="D83" s="24"/>
    </row>
    <row r="84" ht="17.25" hidden="1" customHeight="1" spans="1:4">
      <c r="A84" s="21"/>
      <c r="B84" s="24"/>
      <c r="C84" s="21"/>
      <c r="D84" s="24"/>
    </row>
    <row r="85" ht="17.25" hidden="1" customHeight="1" spans="1:4">
      <c r="A85" s="21"/>
      <c r="B85" s="24"/>
      <c r="C85" s="21"/>
      <c r="D85" s="24"/>
    </row>
    <row r="86" ht="17.25" hidden="1" customHeight="1" spans="1:4">
      <c r="A86" s="21"/>
      <c r="B86" s="24"/>
      <c r="C86" s="21"/>
      <c r="D86" s="24"/>
    </row>
    <row r="87" ht="17.25" hidden="1" customHeight="1" spans="1:4">
      <c r="A87" s="21"/>
      <c r="B87" s="24"/>
      <c r="C87" s="21"/>
      <c r="D87" s="24"/>
    </row>
    <row r="88" ht="17.25" hidden="1" customHeight="1" spans="1:4">
      <c r="A88" s="21"/>
      <c r="B88" s="24"/>
      <c r="C88" s="21"/>
      <c r="D88" s="24"/>
    </row>
    <row r="89" ht="17.25" hidden="1" customHeight="1" spans="1:4">
      <c r="A89" s="21"/>
      <c r="B89" s="24"/>
      <c r="C89" s="21"/>
      <c r="D89" s="24"/>
    </row>
    <row r="90" ht="17.25" hidden="1" customHeight="1" spans="1:4">
      <c r="A90" s="21"/>
      <c r="B90" s="24"/>
      <c r="C90" s="21"/>
      <c r="D90" s="24"/>
    </row>
    <row r="91" ht="17.25" hidden="1" customHeight="1" spans="1:4">
      <c r="A91" s="21"/>
      <c r="B91" s="24"/>
      <c r="C91" s="21"/>
      <c r="D91" s="24"/>
    </row>
    <row r="92" ht="17.25" hidden="1" customHeight="1" spans="1:4">
      <c r="A92" s="21"/>
      <c r="B92" s="24"/>
      <c r="C92" s="21"/>
      <c r="D92" s="24"/>
    </row>
    <row r="93" ht="17.25" hidden="1" customHeight="1" spans="1:4">
      <c r="A93" s="21"/>
      <c r="B93" s="24"/>
      <c r="C93" s="21"/>
      <c r="D93" s="24"/>
    </row>
    <row r="94" ht="17.25" hidden="1" customHeight="1" spans="1:4">
      <c r="A94" s="21"/>
      <c r="B94" s="24"/>
      <c r="C94" s="21"/>
      <c r="D94" s="24"/>
    </row>
    <row r="95" ht="17.25" hidden="1" customHeight="1" spans="1:4">
      <c r="A95" s="21"/>
      <c r="B95" s="24"/>
      <c r="C95" s="21"/>
      <c r="D95" s="24"/>
    </row>
    <row r="96" ht="17.25" customHeight="1" spans="1:4">
      <c r="A96" s="21"/>
      <c r="B96" s="24"/>
      <c r="C96" s="21"/>
      <c r="D96" s="24"/>
    </row>
    <row r="97" ht="17.25" customHeight="1" spans="1:4">
      <c r="A97" s="21"/>
      <c r="B97" s="24"/>
      <c r="C97" s="21"/>
      <c r="D97" s="24"/>
    </row>
    <row r="98" ht="17.25" customHeight="1" spans="1:4">
      <c r="A98" s="21"/>
      <c r="B98" s="24"/>
      <c r="C98" s="21"/>
      <c r="D98" s="24"/>
    </row>
    <row r="99" ht="17.25" customHeight="1" spans="1:4">
      <c r="A99" s="21"/>
      <c r="B99" s="24"/>
      <c r="C99" s="21"/>
      <c r="D99" s="24"/>
    </row>
    <row r="100" ht="17.25" customHeight="1" spans="1:4">
      <c r="A100" s="21"/>
      <c r="B100" s="24"/>
      <c r="C100" s="21"/>
      <c r="D100" s="24"/>
    </row>
    <row r="101" ht="17.25" customHeight="1" spans="1:4">
      <c r="A101" s="21"/>
      <c r="B101" s="24"/>
      <c r="C101" s="21"/>
      <c r="D101" s="24"/>
    </row>
    <row r="102" ht="17.25" customHeight="1" spans="1:4">
      <c r="A102" s="21"/>
      <c r="B102" s="24"/>
      <c r="C102" s="21"/>
      <c r="D102" s="24"/>
    </row>
    <row r="103" ht="17.25" customHeight="1" spans="1:4">
      <c r="A103" s="21"/>
      <c r="B103" s="24"/>
      <c r="C103" s="21"/>
      <c r="D103" s="24"/>
    </row>
    <row r="104" ht="17.25" customHeight="1" spans="1:4">
      <c r="A104" s="21"/>
      <c r="B104" s="24"/>
      <c r="C104" s="21"/>
      <c r="D104" s="24"/>
    </row>
    <row r="105" ht="17.25" customHeight="1" spans="1:4">
      <c r="A105" s="21"/>
      <c r="B105" s="24"/>
      <c r="C105" s="21"/>
      <c r="D105" s="24"/>
    </row>
    <row r="106" ht="17.25" customHeight="1" spans="1:4">
      <c r="A106" s="21"/>
      <c r="B106" s="24"/>
      <c r="C106" s="21"/>
      <c r="D106" s="24"/>
    </row>
    <row r="107" ht="17.25" customHeight="1" spans="1:4">
      <c r="A107" s="21"/>
      <c r="B107" s="24"/>
      <c r="C107" s="21"/>
      <c r="D107" s="24"/>
    </row>
    <row r="108" ht="17.25" customHeight="1" spans="1:4">
      <c r="A108" s="21"/>
      <c r="B108" s="24"/>
      <c r="C108" s="21"/>
      <c r="D108" s="24"/>
    </row>
    <row r="109" ht="17.25" customHeight="1" spans="1:4">
      <c r="A109" s="21"/>
      <c r="B109" s="24"/>
      <c r="C109" s="21"/>
      <c r="D109" s="24"/>
    </row>
    <row r="110" ht="17.25" customHeight="1" spans="1:4">
      <c r="A110" s="21"/>
      <c r="B110" s="24"/>
      <c r="C110" s="21"/>
      <c r="D110" s="24"/>
    </row>
    <row r="111" ht="17.25" customHeight="1" spans="1:4">
      <c r="A111" s="21"/>
      <c r="B111" s="24"/>
      <c r="C111" s="21"/>
      <c r="D111" s="24"/>
    </row>
    <row r="112" ht="17.25" customHeight="1" spans="1:4">
      <c r="A112" s="21"/>
      <c r="B112" s="24"/>
      <c r="C112" s="21"/>
      <c r="D112" s="24"/>
    </row>
    <row r="113" ht="17.25" customHeight="1" spans="1:4">
      <c r="A113" s="21"/>
      <c r="B113" s="24"/>
      <c r="C113" s="21"/>
      <c r="D113" s="24"/>
    </row>
    <row r="114" ht="17.25" customHeight="1" spans="1:4">
      <c r="A114" s="21"/>
      <c r="B114" s="24"/>
      <c r="C114" s="21"/>
      <c r="D114" s="24"/>
    </row>
    <row r="115" ht="17.25" customHeight="1" spans="1:4">
      <c r="A115" s="21"/>
      <c r="B115" s="24"/>
      <c r="C115" s="21"/>
      <c r="D115" s="24"/>
    </row>
    <row r="116" ht="17.25" customHeight="1" spans="1:4">
      <c r="A116" s="20" t="s">
        <v>30</v>
      </c>
      <c r="B116" s="22">
        <v>59</v>
      </c>
      <c r="C116" s="20" t="s">
        <v>57</v>
      </c>
      <c r="D116" s="22">
        <v>32</v>
      </c>
    </row>
  </sheetData>
  <sheetProtection autoFilter="0"/>
  <mergeCells count="3">
    <mergeCell ref="A1:D1"/>
    <mergeCell ref="A2:D2"/>
    <mergeCell ref="A3:D3"/>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GridLines="0" defaultGridColor="0" colorId="8" workbookViewId="0">
      <selection activeCell="A1" sqref="A1:I13"/>
    </sheetView>
  </sheetViews>
  <sheetFormatPr defaultColWidth="12.125" defaultRowHeight="15.6" customHeight="1"/>
  <cols>
    <col min="1" max="1" width="26.25" customWidth="1"/>
    <col min="2" max="9" width="16.25" customWidth="1"/>
  </cols>
  <sheetData>
    <row r="1" ht="33.75" customHeight="1" spans="1:9">
      <c r="A1" s="18" t="s">
        <v>2213</v>
      </c>
      <c r="B1" s="18"/>
      <c r="C1" s="18"/>
      <c r="D1" s="18"/>
      <c r="E1" s="18"/>
      <c r="F1" s="18"/>
      <c r="G1" s="18"/>
      <c r="H1" s="18"/>
      <c r="I1" s="18"/>
    </row>
    <row r="2" ht="17.25" customHeight="1" spans="1:9">
      <c r="A2" s="19" t="s">
        <v>2214</v>
      </c>
      <c r="B2" s="19"/>
      <c r="C2" s="19"/>
      <c r="D2" s="19"/>
      <c r="E2" s="19"/>
      <c r="F2" s="19"/>
      <c r="G2" s="19"/>
      <c r="H2" s="19"/>
      <c r="I2" s="19"/>
    </row>
    <row r="3" ht="17.25" customHeight="1" spans="1:9">
      <c r="A3" s="25" t="s">
        <v>2</v>
      </c>
      <c r="B3" s="25"/>
      <c r="C3" s="25"/>
      <c r="D3" s="25"/>
      <c r="E3" s="25"/>
      <c r="F3" s="25"/>
      <c r="G3" s="25"/>
      <c r="H3" s="25"/>
      <c r="I3" s="25"/>
    </row>
    <row r="4" ht="12.75" customHeight="1" spans="1:9">
      <c r="A4" s="26" t="s">
        <v>83</v>
      </c>
      <c r="B4" s="27" t="s">
        <v>2092</v>
      </c>
      <c r="C4" s="27" t="s">
        <v>2215</v>
      </c>
      <c r="D4" s="27" t="s">
        <v>2216</v>
      </c>
      <c r="E4" s="27" t="s">
        <v>2217</v>
      </c>
      <c r="F4" s="27" t="s">
        <v>2218</v>
      </c>
      <c r="G4" s="27" t="s">
        <v>2219</v>
      </c>
      <c r="H4" s="27" t="s">
        <v>2220</v>
      </c>
      <c r="I4" s="27" t="s">
        <v>2221</v>
      </c>
    </row>
    <row r="5" ht="36.75" customHeight="1" spans="1:9">
      <c r="A5" s="20"/>
      <c r="B5" s="28"/>
      <c r="C5" s="28"/>
      <c r="D5" s="28"/>
      <c r="E5" s="28"/>
      <c r="F5" s="28"/>
      <c r="G5" s="28"/>
      <c r="H5" s="28"/>
      <c r="I5" s="28"/>
    </row>
    <row r="6" ht="21.75" customHeight="1" spans="1:9">
      <c r="A6" s="21" t="s">
        <v>2222</v>
      </c>
      <c r="B6" s="22">
        <v>24698</v>
      </c>
      <c r="C6" s="22"/>
      <c r="D6" s="22">
        <v>24698</v>
      </c>
      <c r="E6" s="22"/>
      <c r="F6" s="22"/>
      <c r="G6" s="22"/>
      <c r="H6" s="22"/>
      <c r="I6" s="22"/>
    </row>
    <row r="7" ht="21.75" customHeight="1" spans="1:9">
      <c r="A7" s="21" t="s">
        <v>2223</v>
      </c>
      <c r="B7" s="22">
        <v>5826</v>
      </c>
      <c r="C7" s="22"/>
      <c r="D7" s="22">
        <v>5826</v>
      </c>
      <c r="E7" s="22"/>
      <c r="F7" s="22"/>
      <c r="G7" s="22"/>
      <c r="H7" s="22"/>
      <c r="I7" s="22"/>
    </row>
    <row r="8" ht="21.75" customHeight="1" spans="1:9">
      <c r="A8" s="21" t="s">
        <v>2224</v>
      </c>
      <c r="B8" s="22">
        <v>2655</v>
      </c>
      <c r="C8" s="22"/>
      <c r="D8" s="22">
        <v>2655</v>
      </c>
      <c r="E8" s="22"/>
      <c r="F8" s="22"/>
      <c r="G8" s="22"/>
      <c r="H8" s="22"/>
      <c r="I8" s="22"/>
    </row>
    <row r="9" ht="21.75" customHeight="1" spans="1:9">
      <c r="A9" s="21" t="s">
        <v>2225</v>
      </c>
      <c r="B9" s="22">
        <v>191</v>
      </c>
      <c r="C9" s="22"/>
      <c r="D9" s="22">
        <v>191</v>
      </c>
      <c r="E9" s="22"/>
      <c r="F9" s="22"/>
      <c r="G9" s="22"/>
      <c r="H9" s="22"/>
      <c r="I9" s="22"/>
    </row>
    <row r="10" ht="21.75" customHeight="1" spans="1:9">
      <c r="A10" s="21" t="s">
        <v>2226</v>
      </c>
      <c r="B10" s="22">
        <v>1581</v>
      </c>
      <c r="C10" s="22"/>
      <c r="D10" s="22">
        <v>1581</v>
      </c>
      <c r="E10" s="22"/>
      <c r="F10" s="22"/>
      <c r="G10" s="22"/>
      <c r="H10" s="22"/>
      <c r="I10" s="22"/>
    </row>
    <row r="11" ht="21.75" customHeight="1" spans="1:9">
      <c r="A11" s="21" t="s">
        <v>2227</v>
      </c>
      <c r="B11" s="22">
        <v>24</v>
      </c>
      <c r="C11" s="22"/>
      <c r="D11" s="22">
        <v>24</v>
      </c>
      <c r="E11" s="22"/>
      <c r="F11" s="22"/>
      <c r="G11" s="22"/>
      <c r="H11" s="22"/>
      <c r="I11" s="22"/>
    </row>
    <row r="12" ht="21.75" customHeight="1" spans="1:9">
      <c r="A12" s="21" t="s">
        <v>2228</v>
      </c>
      <c r="B12" s="22"/>
      <c r="C12" s="22"/>
      <c r="D12" s="22"/>
      <c r="E12" s="22"/>
      <c r="F12" s="22"/>
      <c r="G12" s="22"/>
      <c r="H12" s="22"/>
      <c r="I12" s="22"/>
    </row>
    <row r="13" ht="21.75" customHeight="1" spans="1:9">
      <c r="A13" s="21" t="s">
        <v>2229</v>
      </c>
      <c r="B13" s="22"/>
      <c r="C13" s="22"/>
      <c r="D13" s="22"/>
      <c r="E13" s="22"/>
      <c r="F13" s="22"/>
      <c r="G13" s="22"/>
      <c r="H13" s="22"/>
      <c r="I13" s="22"/>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defaultGridColor="0" colorId="8" workbookViewId="0">
      <selection activeCell="A6" sqref="A6:I12"/>
    </sheetView>
  </sheetViews>
  <sheetFormatPr defaultColWidth="12.125" defaultRowHeight="15.6" customHeight="1"/>
  <cols>
    <col min="1" max="1" width="26.25" customWidth="1"/>
    <col min="2" max="9" width="16.25" customWidth="1"/>
  </cols>
  <sheetData>
    <row r="1" ht="33.75" customHeight="1" spans="1:9">
      <c r="A1" s="18" t="s">
        <v>2230</v>
      </c>
      <c r="B1" s="18"/>
      <c r="C1" s="18"/>
      <c r="D1" s="18"/>
      <c r="E1" s="18"/>
      <c r="F1" s="18"/>
      <c r="G1" s="18"/>
      <c r="H1" s="18"/>
      <c r="I1" s="18"/>
    </row>
    <row r="2" ht="17.25" customHeight="1" spans="1:9">
      <c r="A2" s="19" t="s">
        <v>2214</v>
      </c>
      <c r="B2" s="19"/>
      <c r="C2" s="19"/>
      <c r="D2" s="19"/>
      <c r="E2" s="19"/>
      <c r="F2" s="19"/>
      <c r="G2" s="19"/>
      <c r="H2" s="19"/>
      <c r="I2" s="19"/>
    </row>
    <row r="3" ht="17.25" customHeight="1" spans="1:9">
      <c r="A3" s="25" t="s">
        <v>2</v>
      </c>
      <c r="B3" s="25"/>
      <c r="C3" s="25"/>
      <c r="D3" s="25"/>
      <c r="E3" s="25"/>
      <c r="F3" s="25"/>
      <c r="G3" s="25"/>
      <c r="H3" s="25"/>
      <c r="I3" s="25"/>
    </row>
    <row r="4" ht="12.75" customHeight="1" spans="1:9">
      <c r="A4" s="26" t="s">
        <v>83</v>
      </c>
      <c r="B4" s="27" t="s">
        <v>2092</v>
      </c>
      <c r="C4" s="27" t="s">
        <v>2215</v>
      </c>
      <c r="D4" s="27" t="s">
        <v>2216</v>
      </c>
      <c r="E4" s="27" t="s">
        <v>2217</v>
      </c>
      <c r="F4" s="27" t="s">
        <v>2218</v>
      </c>
      <c r="G4" s="27" t="s">
        <v>2219</v>
      </c>
      <c r="H4" s="27" t="s">
        <v>2220</v>
      </c>
      <c r="I4" s="27" t="s">
        <v>2221</v>
      </c>
    </row>
    <row r="5" ht="36.75" customHeight="1" spans="1:9">
      <c r="A5" s="20"/>
      <c r="B5" s="28"/>
      <c r="C5" s="28"/>
      <c r="D5" s="28"/>
      <c r="E5" s="28"/>
      <c r="F5" s="28"/>
      <c r="G5" s="28"/>
      <c r="H5" s="28"/>
      <c r="I5" s="28"/>
    </row>
    <row r="6" ht="21.75" customHeight="1" spans="1:9">
      <c r="A6" s="21" t="s">
        <v>2231</v>
      </c>
      <c r="B6" s="22">
        <v>20313</v>
      </c>
      <c r="C6" s="22"/>
      <c r="D6" s="22">
        <v>20313</v>
      </c>
      <c r="E6" s="22"/>
      <c r="F6" s="22"/>
      <c r="G6" s="22"/>
      <c r="H6" s="22"/>
      <c r="I6" s="22"/>
    </row>
    <row r="7" ht="21.75" customHeight="1" spans="1:9">
      <c r="A7" s="21" t="s">
        <v>2232</v>
      </c>
      <c r="B7" s="22">
        <v>20295</v>
      </c>
      <c r="C7" s="22"/>
      <c r="D7" s="22">
        <v>20295</v>
      </c>
      <c r="E7" s="22"/>
      <c r="F7" s="22"/>
      <c r="G7" s="22"/>
      <c r="H7" s="22"/>
      <c r="I7" s="22"/>
    </row>
    <row r="8" ht="21.75" customHeight="1" spans="1:9">
      <c r="A8" s="21" t="s">
        <v>2233</v>
      </c>
      <c r="B8" s="22">
        <v>18</v>
      </c>
      <c r="C8" s="22"/>
      <c r="D8" s="22">
        <v>18</v>
      </c>
      <c r="E8" s="22"/>
      <c r="F8" s="22"/>
      <c r="G8" s="22"/>
      <c r="H8" s="22"/>
      <c r="I8" s="22"/>
    </row>
    <row r="9" ht="21.75" customHeight="1" spans="1:9">
      <c r="A9" s="21" t="s">
        <v>2234</v>
      </c>
      <c r="B9" s="22"/>
      <c r="C9" s="22"/>
      <c r="D9" s="22"/>
      <c r="E9" s="22"/>
      <c r="F9" s="22"/>
      <c r="G9" s="22"/>
      <c r="H9" s="22"/>
      <c r="I9" s="22"/>
    </row>
    <row r="10" ht="21.75" customHeight="1" spans="1:9">
      <c r="A10" s="21" t="s">
        <v>2235</v>
      </c>
      <c r="B10" s="22"/>
      <c r="C10" s="22"/>
      <c r="D10" s="22"/>
      <c r="E10" s="22"/>
      <c r="F10" s="22"/>
      <c r="G10" s="22"/>
      <c r="H10" s="22"/>
      <c r="I10" s="22"/>
    </row>
    <row r="11" ht="21.75" customHeight="1" spans="1:9">
      <c r="A11" s="21" t="s">
        <v>2236</v>
      </c>
      <c r="B11" s="22">
        <v>4385</v>
      </c>
      <c r="C11" s="22"/>
      <c r="D11" s="22">
        <v>4385</v>
      </c>
      <c r="E11" s="22"/>
      <c r="F11" s="22"/>
      <c r="G11" s="22"/>
      <c r="H11" s="22"/>
      <c r="I11" s="22"/>
    </row>
    <row r="12" ht="21.75" customHeight="1" spans="1:9">
      <c r="A12" s="21" t="s">
        <v>2237</v>
      </c>
      <c r="B12" s="22">
        <v>74882</v>
      </c>
      <c r="C12" s="22"/>
      <c r="D12" s="22">
        <v>74882</v>
      </c>
      <c r="E12" s="22"/>
      <c r="F12" s="22"/>
      <c r="G12" s="22"/>
      <c r="H12" s="22"/>
      <c r="I12" s="22"/>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pageMargins left="0.79" right="0.47" top="0.47" bottom="0.47" header="0.31" footer="0.24"/>
  <pageSetup paperSize="12" pageOrder="overThenDown" orientation="landscape" blackAndWhite="1"/>
  <headerFooter>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E12" sqref="E12"/>
    </sheetView>
  </sheetViews>
  <sheetFormatPr defaultColWidth="9" defaultRowHeight="14.25"/>
  <cols>
    <col min="1" max="1" width="25.5" customWidth="1"/>
    <col min="2" max="2" width="11.75" customWidth="1"/>
    <col min="3" max="3" width="20.125" customWidth="1"/>
    <col min="4" max="4" width="19.375" customWidth="1"/>
    <col min="5" max="5" width="19.625" customWidth="1"/>
    <col min="6" max="6" width="19" customWidth="1"/>
    <col min="7" max="7" width="18.875" customWidth="1"/>
    <col min="8" max="8" width="15.25" customWidth="1"/>
    <col min="9" max="9" width="18.375" customWidth="1"/>
  </cols>
  <sheetData>
    <row r="1" ht="22.5" spans="1:9">
      <c r="A1" s="18" t="s">
        <v>2238</v>
      </c>
      <c r="B1" s="18"/>
      <c r="C1" s="18"/>
      <c r="D1" s="18"/>
      <c r="E1" s="18"/>
      <c r="F1" s="18"/>
      <c r="G1" s="18"/>
      <c r="H1" s="18"/>
      <c r="I1" s="18"/>
    </row>
    <row r="2" spans="1:9">
      <c r="A2" s="19" t="s">
        <v>2214</v>
      </c>
      <c r="B2" s="19"/>
      <c r="C2" s="19"/>
      <c r="D2" s="19"/>
      <c r="E2" s="19"/>
      <c r="F2" s="19"/>
      <c r="G2" s="19"/>
      <c r="H2" s="19"/>
      <c r="I2" s="19"/>
    </row>
    <row r="3" spans="1:9">
      <c r="A3" s="25" t="s">
        <v>2</v>
      </c>
      <c r="B3" s="25"/>
      <c r="C3" s="25"/>
      <c r="D3" s="25"/>
      <c r="E3" s="25"/>
      <c r="F3" s="25"/>
      <c r="G3" s="25"/>
      <c r="H3" s="25"/>
      <c r="I3" s="25"/>
    </row>
    <row r="4" spans="1:9">
      <c r="A4" s="26" t="s">
        <v>83</v>
      </c>
      <c r="B4" s="27" t="s">
        <v>2092</v>
      </c>
      <c r="C4" s="27" t="s">
        <v>2215</v>
      </c>
      <c r="D4" s="27" t="s">
        <v>2216</v>
      </c>
      <c r="E4" s="27" t="s">
        <v>2217</v>
      </c>
      <c r="F4" s="27" t="s">
        <v>2218</v>
      </c>
      <c r="G4" s="27" t="s">
        <v>2219</v>
      </c>
      <c r="H4" s="27" t="s">
        <v>2220</v>
      </c>
      <c r="I4" s="27" t="s">
        <v>2221</v>
      </c>
    </row>
    <row r="5" spans="1:9">
      <c r="A5" s="20"/>
      <c r="B5" s="28"/>
      <c r="C5" s="28"/>
      <c r="D5" s="28"/>
      <c r="E5" s="28"/>
      <c r="F5" s="28"/>
      <c r="G5" s="28"/>
      <c r="H5" s="28"/>
      <c r="I5" s="28"/>
    </row>
    <row r="6" spans="1:9">
      <c r="A6" s="21" t="s">
        <v>2222</v>
      </c>
      <c r="B6" s="22">
        <v>24698</v>
      </c>
      <c r="C6" s="22"/>
      <c r="D6" s="22">
        <v>24698</v>
      </c>
      <c r="E6" s="22"/>
      <c r="F6" s="22"/>
      <c r="G6" s="22"/>
      <c r="H6" s="22"/>
      <c r="I6" s="22"/>
    </row>
    <row r="7" spans="1:9">
      <c r="A7" s="21" t="s">
        <v>2223</v>
      </c>
      <c r="B7" s="22">
        <v>5826</v>
      </c>
      <c r="C7" s="22"/>
      <c r="D7" s="22">
        <v>5826</v>
      </c>
      <c r="E7" s="22"/>
      <c r="F7" s="22"/>
      <c r="G7" s="22"/>
      <c r="H7" s="22"/>
      <c r="I7" s="22"/>
    </row>
    <row r="8" spans="1:9">
      <c r="A8" s="21" t="s">
        <v>2224</v>
      </c>
      <c r="B8" s="22">
        <v>2655</v>
      </c>
      <c r="C8" s="22"/>
      <c r="D8" s="22">
        <v>2655</v>
      </c>
      <c r="E8" s="22"/>
      <c r="F8" s="22"/>
      <c r="G8" s="22"/>
      <c r="H8" s="22"/>
      <c r="I8" s="22"/>
    </row>
    <row r="9" spans="1:9">
      <c r="A9" s="21" t="s">
        <v>2225</v>
      </c>
      <c r="B9" s="22">
        <v>191</v>
      </c>
      <c r="C9" s="22"/>
      <c r="D9" s="22">
        <v>191</v>
      </c>
      <c r="E9" s="22"/>
      <c r="F9" s="22"/>
      <c r="G9" s="22"/>
      <c r="H9" s="22"/>
      <c r="I9" s="22"/>
    </row>
    <row r="10" spans="1:9">
      <c r="A10" s="21" t="s">
        <v>2226</v>
      </c>
      <c r="B10" s="22">
        <v>1581</v>
      </c>
      <c r="C10" s="22"/>
      <c r="D10" s="22">
        <v>1581</v>
      </c>
      <c r="E10" s="22"/>
      <c r="F10" s="22"/>
      <c r="G10" s="22"/>
      <c r="H10" s="22"/>
      <c r="I10" s="22"/>
    </row>
    <row r="11" spans="1:9">
      <c r="A11" s="21" t="s">
        <v>2227</v>
      </c>
      <c r="B11" s="22">
        <v>24</v>
      </c>
      <c r="C11" s="22"/>
      <c r="D11" s="22">
        <v>24</v>
      </c>
      <c r="E11" s="22"/>
      <c r="F11" s="22"/>
      <c r="G11" s="22"/>
      <c r="H11" s="22"/>
      <c r="I11" s="22"/>
    </row>
    <row r="12" spans="1:9">
      <c r="A12" s="21" t="s">
        <v>2228</v>
      </c>
      <c r="B12" s="22"/>
      <c r="C12" s="22"/>
      <c r="D12" s="22"/>
      <c r="E12" s="22"/>
      <c r="F12" s="22"/>
      <c r="G12" s="22"/>
      <c r="H12" s="22"/>
      <c r="I12" s="22"/>
    </row>
    <row r="13" spans="1:9">
      <c r="A13" s="21" t="s">
        <v>2229</v>
      </c>
      <c r="B13" s="22"/>
      <c r="C13" s="22"/>
      <c r="D13" s="22"/>
      <c r="E13" s="22"/>
      <c r="F13" s="22"/>
      <c r="G13" s="22"/>
      <c r="H13" s="22"/>
      <c r="I13" s="22"/>
    </row>
    <row r="14" spans="1:9">
      <c r="A14" s="21" t="s">
        <v>2239</v>
      </c>
      <c r="B14" s="22">
        <v>20313</v>
      </c>
      <c r="C14" s="22"/>
      <c r="D14" s="22">
        <v>20313</v>
      </c>
      <c r="E14" s="22"/>
      <c r="F14" s="22"/>
      <c r="G14" s="22"/>
      <c r="H14" s="22"/>
      <c r="I14" s="22"/>
    </row>
    <row r="15" spans="1:9">
      <c r="A15" s="21" t="s">
        <v>2232</v>
      </c>
      <c r="B15" s="22">
        <v>20295</v>
      </c>
      <c r="C15" s="22"/>
      <c r="D15" s="22">
        <v>20295</v>
      </c>
      <c r="E15" s="22"/>
      <c r="F15" s="22"/>
      <c r="G15" s="22"/>
      <c r="H15" s="22"/>
      <c r="I15" s="22"/>
    </row>
    <row r="16" spans="1:9">
      <c r="A16" s="21" t="s">
        <v>2233</v>
      </c>
      <c r="B16" s="22">
        <v>18</v>
      </c>
      <c r="C16" s="22"/>
      <c r="D16" s="22">
        <v>18</v>
      </c>
      <c r="E16" s="22"/>
      <c r="F16" s="22"/>
      <c r="G16" s="22"/>
      <c r="H16" s="22"/>
      <c r="I16" s="22"/>
    </row>
    <row r="17" spans="1:9">
      <c r="A17" s="21" t="s">
        <v>2234</v>
      </c>
      <c r="B17" s="22"/>
      <c r="C17" s="22"/>
      <c r="D17" s="22"/>
      <c r="E17" s="22"/>
      <c r="F17" s="22"/>
      <c r="G17" s="22"/>
      <c r="H17" s="22"/>
      <c r="I17" s="22"/>
    </row>
    <row r="18" spans="1:9">
      <c r="A18" s="21" t="s">
        <v>2235</v>
      </c>
      <c r="B18" s="22"/>
      <c r="C18" s="22"/>
      <c r="D18" s="22"/>
      <c r="E18" s="22"/>
      <c r="F18" s="22"/>
      <c r="G18" s="22"/>
      <c r="H18" s="22"/>
      <c r="I18" s="22"/>
    </row>
    <row r="19" spans="1:9">
      <c r="A19" s="21" t="s">
        <v>2236</v>
      </c>
      <c r="B19" s="22">
        <v>4385</v>
      </c>
      <c r="C19" s="22"/>
      <c r="D19" s="22">
        <v>4385</v>
      </c>
      <c r="E19" s="22"/>
      <c r="F19" s="22"/>
      <c r="G19" s="22"/>
      <c r="H19" s="22"/>
      <c r="I19" s="22"/>
    </row>
    <row r="20" spans="1:9">
      <c r="A20" s="21" t="s">
        <v>2237</v>
      </c>
      <c r="B20" s="22">
        <v>74882</v>
      </c>
      <c r="C20" s="22"/>
      <c r="D20" s="22">
        <v>74882</v>
      </c>
      <c r="E20" s="22"/>
      <c r="F20" s="22"/>
      <c r="G20" s="22"/>
      <c r="H20" s="22"/>
      <c r="I20" s="22"/>
    </row>
  </sheetData>
  <mergeCells count="12">
    <mergeCell ref="A1:I1"/>
    <mergeCell ref="A2:I2"/>
    <mergeCell ref="A3:I3"/>
    <mergeCell ref="A4:A5"/>
    <mergeCell ref="B4:B5"/>
    <mergeCell ref="C4:C5"/>
    <mergeCell ref="D4:D5"/>
    <mergeCell ref="E4:E5"/>
    <mergeCell ref="F4:F5"/>
    <mergeCell ref="G4:G5"/>
    <mergeCell ref="H4:H5"/>
    <mergeCell ref="I4:I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showGridLines="0" defaultGridColor="0" colorId="8" workbookViewId="0">
      <selection activeCell="B14" sqref="B14"/>
    </sheetView>
  </sheetViews>
  <sheetFormatPr defaultColWidth="12.125" defaultRowHeight="17.1" customHeight="1" outlineLevelCol="2"/>
  <cols>
    <col min="1" max="1" width="62.375" customWidth="1"/>
    <col min="2" max="3" width="46.25" customWidth="1"/>
  </cols>
  <sheetData>
    <row r="1" ht="33.75" customHeight="1" spans="1:3">
      <c r="A1" s="18" t="s">
        <v>2240</v>
      </c>
      <c r="B1" s="18"/>
      <c r="C1" s="18"/>
    </row>
    <row r="2" ht="17.25" customHeight="1" spans="1:3">
      <c r="A2" s="19" t="s">
        <v>2241</v>
      </c>
      <c r="B2" s="19"/>
      <c r="C2" s="19"/>
    </row>
    <row r="3" ht="17.25" customHeight="1" spans="1:3">
      <c r="A3" s="19" t="s">
        <v>2</v>
      </c>
      <c r="B3" s="19"/>
      <c r="C3" s="19"/>
    </row>
    <row r="4" ht="23.25" customHeight="1" spans="1:3">
      <c r="A4" s="20" t="s">
        <v>83</v>
      </c>
      <c r="B4" s="20" t="s">
        <v>4</v>
      </c>
      <c r="C4" s="20" t="s">
        <v>6</v>
      </c>
    </row>
    <row r="5" ht="27" customHeight="1" spans="1:3">
      <c r="A5" s="21" t="s">
        <v>2242</v>
      </c>
      <c r="B5" s="24"/>
      <c r="C5" s="22">
        <v>576902</v>
      </c>
    </row>
    <row r="6" ht="27" customHeight="1" spans="1:3">
      <c r="A6" s="21" t="s">
        <v>2243</v>
      </c>
      <c r="B6" s="24"/>
      <c r="C6" s="22">
        <v>119292</v>
      </c>
    </row>
    <row r="7" ht="27" customHeight="1" spans="1:3">
      <c r="A7" s="21" t="s">
        <v>2244</v>
      </c>
      <c r="B7" s="24"/>
      <c r="C7" s="22">
        <v>457610</v>
      </c>
    </row>
    <row r="8" ht="27" customHeight="1" spans="1:3">
      <c r="A8" s="21" t="s">
        <v>2245</v>
      </c>
      <c r="B8" s="22">
        <v>672133</v>
      </c>
      <c r="C8" s="24"/>
    </row>
    <row r="9" ht="27" customHeight="1" spans="1:3">
      <c r="A9" s="21" t="s">
        <v>2243</v>
      </c>
      <c r="B9" s="22">
        <v>121533</v>
      </c>
      <c r="C9" s="24"/>
    </row>
    <row r="10" ht="27" customHeight="1" spans="1:3">
      <c r="A10" s="21" t="s">
        <v>2244</v>
      </c>
      <c r="B10" s="22">
        <v>550600</v>
      </c>
      <c r="C10" s="24"/>
    </row>
    <row r="11" ht="27" customHeight="1" spans="1:3">
      <c r="A11" s="21" t="s">
        <v>2246</v>
      </c>
      <c r="B11" s="24"/>
      <c r="C11" s="22">
        <v>119500</v>
      </c>
    </row>
    <row r="12" ht="27" customHeight="1" spans="1:3">
      <c r="A12" s="21" t="s">
        <v>2243</v>
      </c>
      <c r="B12" s="24"/>
      <c r="C12" s="22">
        <v>3900</v>
      </c>
    </row>
    <row r="13" ht="27" customHeight="1" spans="1:3">
      <c r="A13" s="21" t="s">
        <v>2244</v>
      </c>
      <c r="B13" s="24"/>
      <c r="C13" s="22">
        <v>115600</v>
      </c>
    </row>
    <row r="14" ht="27" customHeight="1" spans="1:3">
      <c r="A14" s="21" t="s">
        <v>2247</v>
      </c>
      <c r="B14" s="24"/>
      <c r="C14" s="22">
        <v>43102</v>
      </c>
    </row>
    <row r="15" ht="27" customHeight="1" spans="1:3">
      <c r="A15" s="21" t="s">
        <v>2243</v>
      </c>
      <c r="B15" s="24"/>
      <c r="C15" s="22">
        <v>2602</v>
      </c>
    </row>
    <row r="16" ht="27" customHeight="1" spans="1:3">
      <c r="A16" s="21" t="s">
        <v>2244</v>
      </c>
      <c r="B16" s="24"/>
      <c r="C16" s="22">
        <v>40500</v>
      </c>
    </row>
    <row r="17" ht="27" customHeight="1" spans="1:3">
      <c r="A17" s="21" t="s">
        <v>2248</v>
      </c>
      <c r="B17" s="24"/>
      <c r="C17" s="22">
        <v>667300</v>
      </c>
    </row>
    <row r="18" ht="27" customHeight="1" spans="1:3">
      <c r="A18" s="21" t="s">
        <v>2243</v>
      </c>
      <c r="B18" s="24"/>
      <c r="C18" s="22">
        <v>120590</v>
      </c>
    </row>
    <row r="19" ht="27" customHeight="1" spans="1:3">
      <c r="A19" s="21" t="s">
        <v>2244</v>
      </c>
      <c r="B19" s="24"/>
      <c r="C19" s="22">
        <v>546710</v>
      </c>
    </row>
  </sheetData>
  <sheetProtection autoFilter="0"/>
  <mergeCells count="3">
    <mergeCell ref="A1:C1"/>
    <mergeCell ref="A2:C2"/>
    <mergeCell ref="A3:C3"/>
  </mergeCells>
  <printOptions horizontalCentered="1"/>
  <pageMargins left="0.79" right="0.47" top="0.47" bottom="0.47" header="0.3" footer="0.24"/>
  <pageSetup paperSize="12" pageOrder="overThenDown" orientation="landscape" blackAndWhite="1"/>
  <headerFooter>
    <oddFooter>&amp;C第 &amp;P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abSelected="1" workbookViewId="0">
      <selection activeCell="C9" sqref="C9"/>
    </sheetView>
  </sheetViews>
  <sheetFormatPr defaultColWidth="9" defaultRowHeight="14.25" outlineLevelCol="3"/>
  <cols>
    <col min="1" max="1" width="29.125" customWidth="1"/>
    <col min="2" max="2" width="21.375" customWidth="1"/>
    <col min="3" max="3" width="33.5" customWidth="1"/>
    <col min="4" max="4" width="29.75" customWidth="1"/>
  </cols>
  <sheetData>
    <row r="1" ht="57.75" customHeight="1" spans="1:4">
      <c r="A1" s="18" t="s">
        <v>2249</v>
      </c>
      <c r="B1" s="18"/>
      <c r="C1" s="18"/>
      <c r="D1" s="18"/>
    </row>
    <row r="2" spans="1:4">
      <c r="A2" s="19" t="s">
        <v>2250</v>
      </c>
      <c r="B2" s="19"/>
      <c r="C2" s="19"/>
      <c r="D2" s="19"/>
    </row>
    <row r="3" spans="1:4">
      <c r="A3" s="19" t="s">
        <v>2251</v>
      </c>
      <c r="B3" s="19"/>
      <c r="C3" s="19"/>
      <c r="D3" s="19"/>
    </row>
    <row r="4" spans="1:4">
      <c r="A4" s="20" t="s">
        <v>83</v>
      </c>
      <c r="B4" s="20" t="s">
        <v>2252</v>
      </c>
      <c r="C4" s="20" t="s">
        <v>83</v>
      </c>
      <c r="D4" s="20" t="s">
        <v>2252</v>
      </c>
    </row>
    <row r="5" spans="1:4">
      <c r="A5" s="21" t="s">
        <v>2253</v>
      </c>
      <c r="B5" s="22">
        <v>100797</v>
      </c>
      <c r="C5" s="21" t="s">
        <v>2254</v>
      </c>
      <c r="D5" s="22">
        <v>374981</v>
      </c>
    </row>
    <row r="6" spans="1:4">
      <c r="A6" s="21" t="s">
        <v>2255</v>
      </c>
      <c r="B6" s="22">
        <v>9287</v>
      </c>
      <c r="C6" s="21" t="s">
        <v>2256</v>
      </c>
      <c r="D6" s="22">
        <v>99858</v>
      </c>
    </row>
    <row r="7" spans="1:4">
      <c r="A7" s="21" t="s">
        <v>2257</v>
      </c>
      <c r="B7" s="22">
        <v>59</v>
      </c>
      <c r="C7" s="21" t="s">
        <v>2258</v>
      </c>
      <c r="D7" s="22">
        <v>32</v>
      </c>
    </row>
    <row r="8" spans="1:4">
      <c r="A8" s="21" t="s">
        <v>2259</v>
      </c>
      <c r="B8" s="22"/>
      <c r="C8" s="21" t="s">
        <v>2259</v>
      </c>
      <c r="D8" s="22"/>
    </row>
    <row r="9" spans="1:4">
      <c r="A9" s="20" t="s">
        <v>2260</v>
      </c>
      <c r="B9" s="22">
        <v>110143</v>
      </c>
      <c r="C9" s="20" t="s">
        <v>2261</v>
      </c>
      <c r="D9" s="22">
        <v>474871</v>
      </c>
    </row>
    <row r="10" spans="1:4">
      <c r="A10" s="21" t="s">
        <v>84</v>
      </c>
      <c r="B10" s="22">
        <v>316013</v>
      </c>
      <c r="C10" s="21" t="s">
        <v>85</v>
      </c>
      <c r="D10" s="22">
        <v>31368</v>
      </c>
    </row>
    <row r="11" spans="1:4">
      <c r="A11" s="21" t="s">
        <v>2262</v>
      </c>
      <c r="B11" s="22">
        <v>298464</v>
      </c>
      <c r="C11" s="21" t="s">
        <v>2263</v>
      </c>
      <c r="D11" s="22">
        <v>30982</v>
      </c>
    </row>
    <row r="12" spans="1:4">
      <c r="A12" s="21" t="s">
        <v>2264</v>
      </c>
      <c r="B12" s="22">
        <v>17332</v>
      </c>
      <c r="C12" s="21" t="s">
        <v>2265</v>
      </c>
      <c r="D12" s="22">
        <v>386</v>
      </c>
    </row>
    <row r="13" spans="1:4">
      <c r="A13" s="21" t="s">
        <v>2266</v>
      </c>
      <c r="B13" s="22">
        <v>217</v>
      </c>
      <c r="C13" s="23" t="s">
        <v>2267</v>
      </c>
      <c r="D13" s="22"/>
    </row>
    <row r="14" spans="1:4">
      <c r="A14" s="21" t="s">
        <v>102</v>
      </c>
      <c r="B14" s="22"/>
      <c r="C14" s="21" t="s">
        <v>103</v>
      </c>
      <c r="D14" s="22"/>
    </row>
    <row r="15" spans="1:4">
      <c r="A15" s="21" t="s">
        <v>93</v>
      </c>
      <c r="B15" s="22">
        <v>119500</v>
      </c>
      <c r="C15" s="21" t="s">
        <v>94</v>
      </c>
      <c r="D15" s="22">
        <v>43102</v>
      </c>
    </row>
    <row r="16" spans="1:4">
      <c r="A16" s="21" t="s">
        <v>100</v>
      </c>
      <c r="B16" s="22"/>
      <c r="C16" s="21" t="s">
        <v>101</v>
      </c>
      <c r="D16" s="22"/>
    </row>
    <row r="17" spans="1:4">
      <c r="A17" s="21" t="s">
        <v>30</v>
      </c>
      <c r="B17" s="22">
        <v>545656</v>
      </c>
      <c r="C17" s="21" t="s">
        <v>2268</v>
      </c>
      <c r="D17" s="22">
        <v>549341</v>
      </c>
    </row>
    <row r="18" spans="1:4">
      <c r="A18" s="21" t="s">
        <v>98</v>
      </c>
      <c r="B18" s="22">
        <v>2584</v>
      </c>
      <c r="C18" s="21" t="s">
        <v>99</v>
      </c>
      <c r="D18" s="22">
        <v>1634</v>
      </c>
    </row>
    <row r="19" spans="1:4">
      <c r="A19" s="21" t="s">
        <v>91</v>
      </c>
      <c r="B19" s="22"/>
      <c r="C19" s="21" t="s">
        <v>95</v>
      </c>
      <c r="D19" s="22"/>
    </row>
    <row r="20" spans="1:4">
      <c r="A20" s="21" t="s">
        <v>96</v>
      </c>
      <c r="B20" s="22"/>
      <c r="C20" s="21" t="s">
        <v>97</v>
      </c>
      <c r="D20" s="22"/>
    </row>
    <row r="21" spans="1:4">
      <c r="A21" s="21" t="s">
        <v>2269</v>
      </c>
      <c r="B21" s="22"/>
      <c r="C21" s="21" t="s">
        <v>2270</v>
      </c>
      <c r="D21" s="22"/>
    </row>
    <row r="22" spans="1:4">
      <c r="A22" s="21" t="s">
        <v>2271</v>
      </c>
      <c r="B22" s="22"/>
      <c r="C22" s="21" t="s">
        <v>2272</v>
      </c>
      <c r="D22" s="22"/>
    </row>
    <row r="23" spans="1:4">
      <c r="A23" s="21" t="s">
        <v>2273</v>
      </c>
      <c r="B23" s="22"/>
      <c r="C23" s="21" t="s">
        <v>2274</v>
      </c>
      <c r="D23" s="22"/>
    </row>
    <row r="24" spans="1:4">
      <c r="A24" s="21" t="s">
        <v>2275</v>
      </c>
      <c r="B24" s="22"/>
      <c r="C24" s="21" t="s">
        <v>2276</v>
      </c>
      <c r="D24" s="22"/>
    </row>
    <row r="25" spans="1:4">
      <c r="A25" s="21" t="s">
        <v>90</v>
      </c>
      <c r="B25" s="22">
        <v>93648</v>
      </c>
      <c r="C25" s="21" t="s">
        <v>105</v>
      </c>
      <c r="D25" s="22">
        <v>90913</v>
      </c>
    </row>
    <row r="26" spans="1:4">
      <c r="A26" s="21" t="s">
        <v>2277</v>
      </c>
      <c r="B26" s="22">
        <v>61785</v>
      </c>
      <c r="C26" s="21" t="s">
        <v>2278</v>
      </c>
      <c r="D26" s="22">
        <v>47358</v>
      </c>
    </row>
    <row r="27" spans="1:4">
      <c r="A27" s="21" t="s">
        <v>2279</v>
      </c>
      <c r="B27" s="22">
        <v>31296</v>
      </c>
      <c r="C27" s="21" t="s">
        <v>2280</v>
      </c>
      <c r="D27" s="22">
        <v>42803</v>
      </c>
    </row>
    <row r="28" spans="1:4">
      <c r="A28" s="21" t="s">
        <v>2281</v>
      </c>
      <c r="B28" s="22">
        <v>567</v>
      </c>
      <c r="C28" s="21" t="s">
        <v>2282</v>
      </c>
      <c r="D28" s="22">
        <v>752</v>
      </c>
    </row>
    <row r="29" spans="1:4">
      <c r="A29" s="20" t="s">
        <v>108</v>
      </c>
      <c r="B29" s="22">
        <v>641888</v>
      </c>
      <c r="C29" s="20" t="s">
        <v>2283</v>
      </c>
      <c r="D29" s="22">
        <v>641888</v>
      </c>
    </row>
  </sheetData>
  <mergeCells count="3">
    <mergeCell ref="A1:D1"/>
    <mergeCell ref="A2:D2"/>
    <mergeCell ref="A3:D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
  <sheetViews>
    <sheetView workbookViewId="0">
      <selection activeCell="K8" sqref="K8"/>
    </sheetView>
  </sheetViews>
  <sheetFormatPr defaultColWidth="9" defaultRowHeight="14.25"/>
  <cols>
    <col min="2" max="2" width="30.375" customWidth="1"/>
  </cols>
  <sheetData>
    <row r="1" ht="22.5" spans="1:20">
      <c r="A1" s="2" t="s">
        <v>2284</v>
      </c>
      <c r="B1" s="2"/>
      <c r="C1" s="2"/>
      <c r="D1" s="2"/>
      <c r="E1" s="2"/>
      <c r="F1" s="2"/>
      <c r="G1" s="2"/>
      <c r="H1" s="2"/>
      <c r="I1" s="2"/>
      <c r="J1" s="2"/>
      <c r="K1" s="2"/>
      <c r="L1" s="2"/>
      <c r="M1" s="2"/>
      <c r="N1" s="2"/>
      <c r="O1" s="2"/>
      <c r="P1" s="2"/>
      <c r="Q1" s="2"/>
      <c r="R1" s="2"/>
      <c r="S1" s="2"/>
      <c r="T1" s="2"/>
    </row>
    <row r="2" spans="1:20">
      <c r="A2" s="1"/>
      <c r="B2" s="1"/>
      <c r="C2" s="1"/>
      <c r="D2" s="1"/>
      <c r="E2" s="1"/>
      <c r="F2" s="1"/>
      <c r="G2" s="1"/>
      <c r="H2" s="1"/>
      <c r="I2" s="1"/>
      <c r="J2" s="1"/>
      <c r="K2" s="1"/>
      <c r="L2" s="1"/>
      <c r="M2" s="1"/>
      <c r="N2" s="1"/>
      <c r="O2" s="1"/>
      <c r="P2" s="1"/>
      <c r="Q2" s="1"/>
      <c r="R2" s="1"/>
      <c r="S2" s="1"/>
      <c r="T2" s="1"/>
    </row>
    <row r="3" spans="1:20">
      <c r="A3" s="1"/>
      <c r="B3" s="1"/>
      <c r="C3" s="1"/>
      <c r="D3" s="1"/>
      <c r="E3" s="1"/>
      <c r="F3" s="1"/>
      <c r="G3" s="1"/>
      <c r="H3" s="1"/>
      <c r="I3" s="1"/>
      <c r="J3" s="1"/>
      <c r="K3" s="1"/>
      <c r="L3" s="1"/>
      <c r="M3" s="1"/>
      <c r="N3" s="1"/>
      <c r="O3" s="1"/>
      <c r="P3" s="1"/>
      <c r="Q3" s="1"/>
      <c r="R3" s="1"/>
      <c r="S3" s="1"/>
      <c r="T3" s="1" t="s">
        <v>59</v>
      </c>
    </row>
    <row r="4" spans="1:20">
      <c r="A4" s="1"/>
      <c r="B4" s="7" t="s">
        <v>2285</v>
      </c>
      <c r="C4" s="7" t="s">
        <v>2286</v>
      </c>
      <c r="D4" s="7" t="s">
        <v>2287</v>
      </c>
      <c r="E4" s="7" t="s">
        <v>2288</v>
      </c>
      <c r="F4" s="7" t="s">
        <v>2289</v>
      </c>
      <c r="G4" s="7" t="s">
        <v>2290</v>
      </c>
      <c r="H4" s="7" t="s">
        <v>2291</v>
      </c>
      <c r="I4" s="7" t="s">
        <v>2292</v>
      </c>
      <c r="J4" s="7" t="s">
        <v>2293</v>
      </c>
      <c r="K4" s="7" t="s">
        <v>2294</v>
      </c>
      <c r="L4" s="7" t="s">
        <v>2295</v>
      </c>
      <c r="M4" s="7" t="s">
        <v>2296</v>
      </c>
      <c r="N4" s="7" t="s">
        <v>2297</v>
      </c>
      <c r="O4" s="7" t="s">
        <v>2298</v>
      </c>
      <c r="P4" s="7" t="s">
        <v>2299</v>
      </c>
      <c r="Q4" s="7" t="s">
        <v>2300</v>
      </c>
      <c r="R4" s="7" t="s">
        <v>2301</v>
      </c>
      <c r="S4" s="7" t="s">
        <v>2302</v>
      </c>
      <c r="T4" s="7" t="s">
        <v>2303</v>
      </c>
    </row>
    <row r="5" spans="1:20">
      <c r="A5" s="1"/>
      <c r="B5" s="7"/>
      <c r="C5" s="7"/>
      <c r="D5" s="7"/>
      <c r="E5" s="7"/>
      <c r="F5" s="7"/>
      <c r="G5" s="7"/>
      <c r="H5" s="7"/>
      <c r="I5" s="7"/>
      <c r="J5" s="7"/>
      <c r="K5" s="7"/>
      <c r="L5" s="7"/>
      <c r="M5" s="7"/>
      <c r="N5" s="7"/>
      <c r="O5" s="7"/>
      <c r="P5" s="7"/>
      <c r="Q5" s="7"/>
      <c r="R5" s="7"/>
      <c r="S5" s="7"/>
      <c r="T5" s="7"/>
    </row>
    <row r="6" spans="1:20">
      <c r="A6" s="1"/>
      <c r="B6" s="7"/>
      <c r="C6" s="7"/>
      <c r="D6" s="7"/>
      <c r="E6" s="7"/>
      <c r="F6" s="7"/>
      <c r="G6" s="7"/>
      <c r="H6" s="7"/>
      <c r="I6" s="7"/>
      <c r="J6" s="7"/>
      <c r="K6" s="7"/>
      <c r="L6" s="7"/>
      <c r="M6" s="7"/>
      <c r="N6" s="7"/>
      <c r="O6" s="7"/>
      <c r="P6" s="7"/>
      <c r="Q6" s="7"/>
      <c r="R6" s="7"/>
      <c r="S6" s="7"/>
      <c r="T6" s="7"/>
    </row>
    <row r="7" spans="1:20">
      <c r="A7" s="9"/>
      <c r="B7" s="10" t="s">
        <v>2304</v>
      </c>
      <c r="C7" s="10">
        <f>SUM(C8:C42)</f>
        <v>265328</v>
      </c>
      <c r="D7" s="10">
        <f>SUM(D8:D44)</f>
        <v>265328</v>
      </c>
      <c r="E7" s="10">
        <f t="shared" ref="E7:T7" si="0">SUM(E8:E31)</f>
        <v>0</v>
      </c>
      <c r="F7" s="10">
        <f t="shared" si="0"/>
        <v>0</v>
      </c>
      <c r="G7" s="10">
        <f t="shared" si="0"/>
        <v>0</v>
      </c>
      <c r="H7" s="10">
        <f t="shared" si="0"/>
        <v>0</v>
      </c>
      <c r="I7" s="10">
        <f t="shared" si="0"/>
        <v>0</v>
      </c>
      <c r="J7" s="10">
        <f t="shared" si="0"/>
        <v>0</v>
      </c>
      <c r="K7" s="10">
        <f t="shared" si="0"/>
        <v>0</v>
      </c>
      <c r="L7" s="10">
        <f t="shared" si="0"/>
        <v>0</v>
      </c>
      <c r="M7" s="10">
        <f t="shared" si="0"/>
        <v>0</v>
      </c>
      <c r="N7" s="10">
        <f t="shared" si="0"/>
        <v>0</v>
      </c>
      <c r="O7" s="10">
        <f t="shared" si="0"/>
        <v>0</v>
      </c>
      <c r="P7" s="10">
        <f t="shared" si="0"/>
        <v>0</v>
      </c>
      <c r="Q7" s="10">
        <f t="shared" si="0"/>
        <v>0</v>
      </c>
      <c r="R7" s="10">
        <f t="shared" si="0"/>
        <v>0</v>
      </c>
      <c r="S7" s="10">
        <f t="shared" si="0"/>
        <v>0</v>
      </c>
      <c r="T7" s="10">
        <f t="shared" si="0"/>
        <v>0</v>
      </c>
    </row>
    <row r="8" spans="1:20">
      <c r="A8" s="9"/>
      <c r="B8" s="12" t="s">
        <v>1687</v>
      </c>
      <c r="C8" s="13"/>
      <c r="D8" s="17">
        <f>C8</f>
        <v>0</v>
      </c>
      <c r="E8" s="17">
        <f t="shared" ref="E8:E42" si="1">SUM(F8:T8)</f>
        <v>0</v>
      </c>
      <c r="F8" s="10"/>
      <c r="G8" s="10"/>
      <c r="H8" s="10"/>
      <c r="I8" s="10"/>
      <c r="J8" s="10"/>
      <c r="K8" s="10"/>
      <c r="L8" s="10"/>
      <c r="M8" s="10"/>
      <c r="N8" s="10"/>
      <c r="O8" s="10"/>
      <c r="P8" s="10"/>
      <c r="Q8" s="10"/>
      <c r="R8" s="10"/>
      <c r="S8" s="10"/>
      <c r="T8" s="10"/>
    </row>
    <row r="9" spans="1:20">
      <c r="A9" s="9"/>
      <c r="B9" s="12" t="s">
        <v>1689</v>
      </c>
      <c r="C9" s="13">
        <v>85976</v>
      </c>
      <c r="D9" s="13">
        <v>85976</v>
      </c>
      <c r="E9" s="17">
        <f t="shared" si="1"/>
        <v>0</v>
      </c>
      <c r="F9" s="10"/>
      <c r="G9" s="10"/>
      <c r="H9" s="10"/>
      <c r="I9" s="10"/>
      <c r="J9" s="10"/>
      <c r="K9" s="10"/>
      <c r="L9" s="10"/>
      <c r="M9" s="10"/>
      <c r="N9" s="10"/>
      <c r="O9" s="10"/>
      <c r="P9" s="10"/>
      <c r="Q9" s="10"/>
      <c r="R9" s="10"/>
      <c r="S9" s="10"/>
      <c r="T9" s="10"/>
    </row>
    <row r="10" spans="1:20">
      <c r="A10" s="9"/>
      <c r="B10" s="12" t="s">
        <v>1691</v>
      </c>
      <c r="C10" s="13">
        <v>35978</v>
      </c>
      <c r="D10" s="13">
        <v>35978</v>
      </c>
      <c r="E10" s="17">
        <f t="shared" si="1"/>
        <v>0</v>
      </c>
      <c r="F10" s="10"/>
      <c r="G10" s="10"/>
      <c r="H10" s="10"/>
      <c r="I10" s="10"/>
      <c r="J10" s="10"/>
      <c r="K10" s="10"/>
      <c r="L10" s="10"/>
      <c r="M10" s="10"/>
      <c r="N10" s="10"/>
      <c r="O10" s="10"/>
      <c r="P10" s="10"/>
      <c r="Q10" s="10"/>
      <c r="R10" s="10"/>
      <c r="S10" s="10"/>
      <c r="T10" s="10"/>
    </row>
    <row r="11" spans="1:20">
      <c r="A11" s="9"/>
      <c r="B11" s="12" t="s">
        <v>1693</v>
      </c>
      <c r="C11" s="13">
        <v>6046</v>
      </c>
      <c r="D11" s="13">
        <v>6046</v>
      </c>
      <c r="E11" s="17">
        <f t="shared" si="1"/>
        <v>0</v>
      </c>
      <c r="F11" s="10"/>
      <c r="G11" s="10"/>
      <c r="H11" s="10"/>
      <c r="I11" s="10"/>
      <c r="J11" s="10"/>
      <c r="K11" s="10"/>
      <c r="L11" s="10"/>
      <c r="M11" s="10"/>
      <c r="N11" s="10"/>
      <c r="O11" s="10"/>
      <c r="P11" s="10"/>
      <c r="Q11" s="10"/>
      <c r="R11" s="10"/>
      <c r="S11" s="10"/>
      <c r="T11" s="10"/>
    </row>
    <row r="12" spans="1:20">
      <c r="A12" s="9"/>
      <c r="B12" s="12" t="s">
        <v>1695</v>
      </c>
      <c r="C12" s="13"/>
      <c r="D12" s="13"/>
      <c r="E12" s="17">
        <f t="shared" si="1"/>
        <v>0</v>
      </c>
      <c r="F12" s="10"/>
      <c r="G12" s="10"/>
      <c r="H12" s="10"/>
      <c r="I12" s="10"/>
      <c r="J12" s="10"/>
      <c r="K12" s="10"/>
      <c r="L12" s="10"/>
      <c r="M12" s="10"/>
      <c r="N12" s="10"/>
      <c r="O12" s="10"/>
      <c r="P12" s="10"/>
      <c r="Q12" s="10"/>
      <c r="R12" s="10"/>
      <c r="S12" s="10"/>
      <c r="T12" s="10"/>
    </row>
    <row r="13" spans="1:20">
      <c r="A13" s="9"/>
      <c r="B13" s="12" t="s">
        <v>1697</v>
      </c>
      <c r="C13" s="13"/>
      <c r="D13" s="13"/>
      <c r="E13" s="17">
        <f t="shared" si="1"/>
        <v>0</v>
      </c>
      <c r="F13" s="10"/>
      <c r="G13" s="10"/>
      <c r="H13" s="10"/>
      <c r="I13" s="10"/>
      <c r="J13" s="10"/>
      <c r="K13" s="10"/>
      <c r="L13" s="10"/>
      <c r="M13" s="10"/>
      <c r="N13" s="10"/>
      <c r="O13" s="10"/>
      <c r="P13" s="10"/>
      <c r="Q13" s="10"/>
      <c r="R13" s="10"/>
      <c r="S13" s="10"/>
      <c r="T13" s="10"/>
    </row>
    <row r="14" spans="1:20">
      <c r="A14" s="9"/>
      <c r="B14" s="12" t="s">
        <v>1699</v>
      </c>
      <c r="C14" s="13"/>
      <c r="D14" s="13"/>
      <c r="E14" s="17">
        <f t="shared" si="1"/>
        <v>0</v>
      </c>
      <c r="F14" s="10"/>
      <c r="G14" s="10"/>
      <c r="H14" s="10"/>
      <c r="I14" s="10"/>
      <c r="J14" s="10"/>
      <c r="K14" s="10"/>
      <c r="L14" s="10"/>
      <c r="M14" s="10"/>
      <c r="N14" s="10"/>
      <c r="O14" s="10"/>
      <c r="P14" s="10"/>
      <c r="Q14" s="10"/>
      <c r="R14" s="10"/>
      <c r="S14" s="10"/>
      <c r="T14" s="10"/>
    </row>
    <row r="15" spans="1:20">
      <c r="A15" s="9"/>
      <c r="B15" s="12" t="s">
        <v>1701</v>
      </c>
      <c r="C15" s="13"/>
      <c r="D15" s="13"/>
      <c r="E15" s="17">
        <f t="shared" si="1"/>
        <v>0</v>
      </c>
      <c r="F15" s="10"/>
      <c r="G15" s="10"/>
      <c r="H15" s="10"/>
      <c r="I15" s="10"/>
      <c r="J15" s="10"/>
      <c r="K15" s="10"/>
      <c r="L15" s="10"/>
      <c r="M15" s="10"/>
      <c r="N15" s="10"/>
      <c r="O15" s="10"/>
      <c r="P15" s="10"/>
      <c r="Q15" s="10"/>
      <c r="R15" s="10"/>
      <c r="S15" s="10"/>
      <c r="T15" s="10"/>
    </row>
    <row r="16" spans="1:20">
      <c r="A16" s="9"/>
      <c r="B16" s="12" t="s">
        <v>1703</v>
      </c>
      <c r="C16" s="13">
        <v>24214</v>
      </c>
      <c r="D16" s="13">
        <v>24214</v>
      </c>
      <c r="E16" s="17">
        <f t="shared" si="1"/>
        <v>0</v>
      </c>
      <c r="F16" s="10"/>
      <c r="G16" s="10"/>
      <c r="H16" s="10"/>
      <c r="I16" s="10"/>
      <c r="J16" s="10"/>
      <c r="K16" s="10"/>
      <c r="L16" s="10"/>
      <c r="M16" s="10"/>
      <c r="N16" s="10"/>
      <c r="O16" s="10"/>
      <c r="P16" s="10"/>
      <c r="Q16" s="10"/>
      <c r="R16" s="10"/>
      <c r="S16" s="10"/>
      <c r="T16" s="10"/>
    </row>
    <row r="17" spans="1:20">
      <c r="A17" s="9"/>
      <c r="B17" s="12" t="s">
        <v>1705</v>
      </c>
      <c r="C17" s="13">
        <v>2500</v>
      </c>
      <c r="D17" s="13">
        <v>2500</v>
      </c>
      <c r="E17" s="17">
        <f t="shared" si="1"/>
        <v>0</v>
      </c>
      <c r="F17" s="10"/>
      <c r="G17" s="10"/>
      <c r="H17" s="10"/>
      <c r="I17" s="10"/>
      <c r="J17" s="10"/>
      <c r="K17" s="10"/>
      <c r="L17" s="10"/>
      <c r="M17" s="10"/>
      <c r="N17" s="10"/>
      <c r="O17" s="10"/>
      <c r="P17" s="10"/>
      <c r="Q17" s="10"/>
      <c r="R17" s="10"/>
      <c r="S17" s="10"/>
      <c r="T17" s="10"/>
    </row>
    <row r="18" spans="1:20">
      <c r="A18" s="9"/>
      <c r="B18" s="12" t="s">
        <v>1707</v>
      </c>
      <c r="C18" s="13"/>
      <c r="D18" s="13"/>
      <c r="E18" s="17">
        <f t="shared" si="1"/>
        <v>0</v>
      </c>
      <c r="F18" s="10"/>
      <c r="G18" s="10"/>
      <c r="H18" s="10"/>
      <c r="I18" s="10"/>
      <c r="J18" s="10"/>
      <c r="K18" s="10"/>
      <c r="L18" s="10"/>
      <c r="M18" s="10"/>
      <c r="N18" s="10"/>
      <c r="O18" s="10"/>
      <c r="P18" s="10"/>
      <c r="Q18" s="10"/>
      <c r="R18" s="10"/>
      <c r="S18" s="10"/>
      <c r="T18" s="10"/>
    </row>
    <row r="19" spans="1:20">
      <c r="A19" s="9"/>
      <c r="B19" s="12" t="s">
        <v>1709</v>
      </c>
      <c r="C19" s="13"/>
      <c r="D19" s="13"/>
      <c r="E19" s="17">
        <f t="shared" si="1"/>
        <v>0</v>
      </c>
      <c r="F19" s="10"/>
      <c r="G19" s="10"/>
      <c r="H19" s="10"/>
      <c r="I19" s="10"/>
      <c r="J19" s="10"/>
      <c r="K19" s="10"/>
      <c r="L19" s="10"/>
      <c r="M19" s="10"/>
      <c r="N19" s="10"/>
      <c r="O19" s="10"/>
      <c r="P19" s="10"/>
      <c r="Q19" s="10"/>
      <c r="R19" s="10"/>
      <c r="S19" s="10"/>
      <c r="T19" s="10"/>
    </row>
    <row r="20" spans="1:20">
      <c r="A20" s="9"/>
      <c r="B20" s="12" t="s">
        <v>1711</v>
      </c>
      <c r="C20" s="13">
        <v>12160</v>
      </c>
      <c r="D20" s="13">
        <v>12160</v>
      </c>
      <c r="E20" s="17">
        <f t="shared" si="1"/>
        <v>0</v>
      </c>
      <c r="F20" s="10"/>
      <c r="G20" s="10"/>
      <c r="H20" s="10"/>
      <c r="I20" s="10"/>
      <c r="J20" s="10"/>
      <c r="K20" s="10"/>
      <c r="L20" s="10"/>
      <c r="M20" s="10"/>
      <c r="N20" s="10"/>
      <c r="O20" s="10"/>
      <c r="P20" s="10"/>
      <c r="Q20" s="10"/>
      <c r="R20" s="10"/>
      <c r="S20" s="10"/>
      <c r="T20" s="10"/>
    </row>
    <row r="21" spans="1:20">
      <c r="A21" s="9"/>
      <c r="B21" s="12" t="s">
        <v>1713</v>
      </c>
      <c r="C21" s="13"/>
      <c r="D21" s="13"/>
      <c r="E21" s="17">
        <f t="shared" si="1"/>
        <v>0</v>
      </c>
      <c r="F21" s="10"/>
      <c r="G21" s="10"/>
      <c r="H21" s="10"/>
      <c r="I21" s="10"/>
      <c r="J21" s="10"/>
      <c r="K21" s="10"/>
      <c r="L21" s="10"/>
      <c r="M21" s="10"/>
      <c r="N21" s="10"/>
      <c r="O21" s="10"/>
      <c r="P21" s="10"/>
      <c r="Q21" s="10"/>
      <c r="R21" s="10"/>
      <c r="S21" s="10"/>
      <c r="T21" s="10"/>
    </row>
    <row r="22" spans="1:20">
      <c r="A22" s="9"/>
      <c r="B22" s="12" t="s">
        <v>1715</v>
      </c>
      <c r="C22" s="13"/>
      <c r="D22" s="13"/>
      <c r="E22" s="17">
        <f t="shared" si="1"/>
        <v>0</v>
      </c>
      <c r="F22" s="10"/>
      <c r="G22" s="10"/>
      <c r="H22" s="10"/>
      <c r="I22" s="10"/>
      <c r="J22" s="10"/>
      <c r="K22" s="10"/>
      <c r="L22" s="10"/>
      <c r="M22" s="10"/>
      <c r="N22" s="10"/>
      <c r="O22" s="10"/>
      <c r="P22" s="10"/>
      <c r="Q22" s="10"/>
      <c r="R22" s="10"/>
      <c r="S22" s="10"/>
      <c r="T22" s="10"/>
    </row>
    <row r="23" spans="1:20">
      <c r="A23" s="9"/>
      <c r="B23" s="12" t="s">
        <v>1717</v>
      </c>
      <c r="C23" s="13"/>
      <c r="D23" s="13"/>
      <c r="E23" s="17">
        <f t="shared" si="1"/>
        <v>0</v>
      </c>
      <c r="F23" s="10"/>
      <c r="G23" s="10"/>
      <c r="H23" s="10"/>
      <c r="I23" s="10"/>
      <c r="J23" s="10"/>
      <c r="K23" s="10"/>
      <c r="L23" s="10"/>
      <c r="M23" s="10"/>
      <c r="N23" s="10"/>
      <c r="O23" s="10"/>
      <c r="P23" s="10"/>
      <c r="Q23" s="10"/>
      <c r="R23" s="10"/>
      <c r="S23" s="10"/>
      <c r="T23" s="10"/>
    </row>
    <row r="24" spans="1:20">
      <c r="A24" s="9"/>
      <c r="B24" s="12" t="s">
        <v>1719</v>
      </c>
      <c r="C24" s="13">
        <v>1781</v>
      </c>
      <c r="D24" s="13">
        <v>1781</v>
      </c>
      <c r="E24" s="17">
        <f t="shared" si="1"/>
        <v>0</v>
      </c>
      <c r="F24" s="10"/>
      <c r="G24" s="10"/>
      <c r="H24" s="10"/>
      <c r="I24" s="10"/>
      <c r="J24" s="10"/>
      <c r="K24" s="10"/>
      <c r="L24" s="10"/>
      <c r="M24" s="10"/>
      <c r="N24" s="10"/>
      <c r="O24" s="10"/>
      <c r="P24" s="10"/>
      <c r="Q24" s="10"/>
      <c r="R24" s="10"/>
      <c r="S24" s="10"/>
      <c r="T24" s="10"/>
    </row>
    <row r="25" spans="1:20">
      <c r="A25" s="9"/>
      <c r="B25" s="12" t="s">
        <v>1721</v>
      </c>
      <c r="C25" s="13">
        <v>25099</v>
      </c>
      <c r="D25" s="13">
        <v>25099</v>
      </c>
      <c r="E25" s="17">
        <f t="shared" si="1"/>
        <v>0</v>
      </c>
      <c r="F25" s="10"/>
      <c r="G25" s="10"/>
      <c r="H25" s="10"/>
      <c r="I25" s="10"/>
      <c r="J25" s="10"/>
      <c r="K25" s="10"/>
      <c r="L25" s="10"/>
      <c r="M25" s="10"/>
      <c r="N25" s="10"/>
      <c r="O25" s="10"/>
      <c r="P25" s="10"/>
      <c r="Q25" s="10"/>
      <c r="R25" s="10"/>
      <c r="S25" s="10"/>
      <c r="T25" s="10"/>
    </row>
    <row r="26" spans="1:20">
      <c r="A26" s="9"/>
      <c r="B26" s="12" t="s">
        <v>1723</v>
      </c>
      <c r="C26" s="13"/>
      <c r="D26" s="13"/>
      <c r="E26" s="17">
        <f t="shared" si="1"/>
        <v>0</v>
      </c>
      <c r="F26" s="10"/>
      <c r="G26" s="10"/>
      <c r="H26" s="10"/>
      <c r="I26" s="10"/>
      <c r="J26" s="10"/>
      <c r="K26" s="10"/>
      <c r="L26" s="10"/>
      <c r="M26" s="10"/>
      <c r="N26" s="10"/>
      <c r="O26" s="10"/>
      <c r="P26" s="10"/>
      <c r="Q26" s="10"/>
      <c r="R26" s="10"/>
      <c r="S26" s="10"/>
      <c r="T26" s="10"/>
    </row>
    <row r="27" spans="1:20">
      <c r="A27" s="9"/>
      <c r="B27" s="12" t="s">
        <v>1725</v>
      </c>
      <c r="C27" s="13">
        <v>425</v>
      </c>
      <c r="D27" s="13">
        <v>425</v>
      </c>
      <c r="E27" s="17">
        <f t="shared" si="1"/>
        <v>0</v>
      </c>
      <c r="F27" s="10"/>
      <c r="G27" s="10"/>
      <c r="H27" s="10"/>
      <c r="I27" s="10"/>
      <c r="J27" s="10"/>
      <c r="K27" s="10"/>
      <c r="L27" s="10"/>
      <c r="M27" s="10"/>
      <c r="N27" s="10"/>
      <c r="O27" s="10"/>
      <c r="P27" s="10"/>
      <c r="Q27" s="10"/>
      <c r="R27" s="10"/>
      <c r="S27" s="10"/>
      <c r="T27" s="10"/>
    </row>
    <row r="28" spans="1:20">
      <c r="A28" s="9"/>
      <c r="B28" s="12" t="s">
        <v>1727</v>
      </c>
      <c r="C28" s="13">
        <v>21398</v>
      </c>
      <c r="D28" s="13">
        <v>21398</v>
      </c>
      <c r="E28" s="17">
        <f t="shared" si="1"/>
        <v>0</v>
      </c>
      <c r="F28" s="10"/>
      <c r="G28" s="10"/>
      <c r="H28" s="10"/>
      <c r="I28" s="10"/>
      <c r="J28" s="10"/>
      <c r="K28" s="10"/>
      <c r="L28" s="10"/>
      <c r="M28" s="10"/>
      <c r="N28" s="10"/>
      <c r="O28" s="10"/>
      <c r="P28" s="10"/>
      <c r="Q28" s="10"/>
      <c r="R28" s="10"/>
      <c r="S28" s="10"/>
      <c r="T28" s="10"/>
    </row>
    <row r="29" spans="1:20">
      <c r="A29" s="9"/>
      <c r="B29" s="12" t="s">
        <v>1729</v>
      </c>
      <c r="C29" s="13">
        <v>9456</v>
      </c>
      <c r="D29" s="13">
        <v>9456</v>
      </c>
      <c r="E29" s="17">
        <f t="shared" si="1"/>
        <v>0</v>
      </c>
      <c r="F29" s="10"/>
      <c r="G29" s="10"/>
      <c r="H29" s="10"/>
      <c r="I29" s="10"/>
      <c r="J29" s="10"/>
      <c r="K29" s="10"/>
      <c r="L29" s="10"/>
      <c r="M29" s="10"/>
      <c r="N29" s="10"/>
      <c r="O29" s="10"/>
      <c r="P29" s="10"/>
      <c r="Q29" s="10"/>
      <c r="R29" s="10"/>
      <c r="S29" s="10"/>
      <c r="T29" s="10"/>
    </row>
    <row r="30" spans="1:20">
      <c r="A30" s="9"/>
      <c r="B30" s="12" t="s">
        <v>1731</v>
      </c>
      <c r="C30" s="13">
        <v>2480</v>
      </c>
      <c r="D30" s="13">
        <v>2480</v>
      </c>
      <c r="E30" s="17">
        <f t="shared" si="1"/>
        <v>0</v>
      </c>
      <c r="F30" s="10"/>
      <c r="G30" s="10"/>
      <c r="H30" s="10"/>
      <c r="I30" s="10"/>
      <c r="J30" s="10"/>
      <c r="K30" s="10"/>
      <c r="L30" s="10"/>
      <c r="M30" s="10"/>
      <c r="N30" s="10"/>
      <c r="O30" s="10"/>
      <c r="P30" s="10"/>
      <c r="Q30" s="10"/>
      <c r="R30" s="10"/>
      <c r="S30" s="10"/>
      <c r="T30" s="10"/>
    </row>
    <row r="31" spans="1:20">
      <c r="A31" s="9"/>
      <c r="B31" s="12" t="s">
        <v>1733</v>
      </c>
      <c r="C31" s="13"/>
      <c r="D31" s="13"/>
      <c r="E31" s="17">
        <f t="shared" si="1"/>
        <v>0</v>
      </c>
      <c r="F31" s="10"/>
      <c r="G31" s="10"/>
      <c r="H31" s="10"/>
      <c r="I31" s="10"/>
      <c r="J31" s="10"/>
      <c r="K31" s="10"/>
      <c r="L31" s="10"/>
      <c r="M31" s="10"/>
      <c r="N31" s="10"/>
      <c r="O31" s="10"/>
      <c r="P31" s="10"/>
      <c r="Q31" s="10"/>
      <c r="R31" s="10"/>
      <c r="S31" s="10"/>
      <c r="T31" s="10"/>
    </row>
    <row r="32" spans="1:20">
      <c r="A32" s="9"/>
      <c r="B32" s="12" t="s">
        <v>1672</v>
      </c>
      <c r="C32" s="13">
        <v>20864</v>
      </c>
      <c r="D32" s="13">
        <v>20864</v>
      </c>
      <c r="E32" s="17">
        <f t="shared" si="1"/>
        <v>0</v>
      </c>
      <c r="F32" s="10"/>
      <c r="G32" s="10"/>
      <c r="H32" s="10"/>
      <c r="I32" s="10"/>
      <c r="J32" s="10"/>
      <c r="K32" s="10"/>
      <c r="L32" s="10"/>
      <c r="M32" s="10"/>
      <c r="N32" s="10"/>
      <c r="O32" s="10"/>
      <c r="P32" s="10"/>
      <c r="Q32" s="10"/>
      <c r="R32" s="10"/>
      <c r="S32" s="10"/>
      <c r="T32" s="10"/>
    </row>
    <row r="33" spans="1:20">
      <c r="A33" s="9"/>
      <c r="B33" s="12" t="s">
        <v>1674</v>
      </c>
      <c r="C33" s="13">
        <v>15465</v>
      </c>
      <c r="D33" s="13">
        <v>15465</v>
      </c>
      <c r="E33" s="17">
        <f t="shared" si="1"/>
        <v>0</v>
      </c>
      <c r="F33" s="10"/>
      <c r="G33" s="10"/>
      <c r="H33" s="10"/>
      <c r="I33" s="10"/>
      <c r="J33" s="10"/>
      <c r="K33" s="10"/>
      <c r="L33" s="10"/>
      <c r="M33" s="10"/>
      <c r="N33" s="10"/>
      <c r="O33" s="10"/>
      <c r="P33" s="10"/>
      <c r="Q33" s="10"/>
      <c r="R33" s="10"/>
      <c r="S33" s="10"/>
      <c r="T33" s="10"/>
    </row>
    <row r="34" spans="1:20">
      <c r="A34" s="9"/>
      <c r="B34" s="12" t="s">
        <v>1676</v>
      </c>
      <c r="C34" s="13"/>
      <c r="D34" s="13"/>
      <c r="E34" s="17">
        <f t="shared" si="1"/>
        <v>0</v>
      </c>
      <c r="F34" s="10"/>
      <c r="G34" s="10"/>
      <c r="H34" s="10"/>
      <c r="I34" s="10"/>
      <c r="J34" s="10"/>
      <c r="K34" s="10"/>
      <c r="L34" s="10"/>
      <c r="M34" s="10"/>
      <c r="N34" s="10"/>
      <c r="O34" s="10"/>
      <c r="P34" s="10"/>
      <c r="Q34" s="10"/>
      <c r="R34" s="10"/>
      <c r="S34" s="10"/>
      <c r="T34" s="10"/>
    </row>
    <row r="35" spans="1:20">
      <c r="A35" s="9"/>
      <c r="B35" s="12" t="s">
        <v>1678</v>
      </c>
      <c r="C35" s="13"/>
      <c r="D35" s="13"/>
      <c r="E35" s="17">
        <f t="shared" si="1"/>
        <v>0</v>
      </c>
      <c r="F35" s="10"/>
      <c r="G35" s="10"/>
      <c r="H35" s="10"/>
      <c r="I35" s="10"/>
      <c r="J35" s="10"/>
      <c r="K35" s="10"/>
      <c r="L35" s="10"/>
      <c r="M35" s="10"/>
      <c r="N35" s="10"/>
      <c r="O35" s="10"/>
      <c r="P35" s="10"/>
      <c r="Q35" s="10"/>
      <c r="R35" s="10"/>
      <c r="S35" s="10"/>
      <c r="T35" s="10"/>
    </row>
    <row r="36" spans="1:20">
      <c r="A36" s="9"/>
      <c r="B36" s="12" t="s">
        <v>1680</v>
      </c>
      <c r="C36" s="13"/>
      <c r="D36" s="13"/>
      <c r="E36" s="17">
        <f t="shared" si="1"/>
        <v>0</v>
      </c>
      <c r="F36" s="10"/>
      <c r="G36" s="10"/>
      <c r="H36" s="10"/>
      <c r="I36" s="10"/>
      <c r="J36" s="10"/>
      <c r="K36" s="10"/>
      <c r="L36" s="10"/>
      <c r="M36" s="10"/>
      <c r="N36" s="10"/>
      <c r="O36" s="10"/>
      <c r="P36" s="10"/>
      <c r="Q36" s="10"/>
      <c r="R36" s="10"/>
      <c r="S36" s="10"/>
      <c r="T36" s="10"/>
    </row>
    <row r="37" spans="1:20">
      <c r="A37" s="9"/>
      <c r="B37" s="12" t="s">
        <v>1682</v>
      </c>
      <c r="C37" s="13">
        <v>145</v>
      </c>
      <c r="D37" s="13">
        <v>145</v>
      </c>
      <c r="E37" s="17">
        <f t="shared" si="1"/>
        <v>0</v>
      </c>
      <c r="F37" s="10"/>
      <c r="G37" s="10"/>
      <c r="H37" s="10"/>
      <c r="I37" s="10"/>
      <c r="J37" s="10"/>
      <c r="K37" s="10"/>
      <c r="L37" s="10"/>
      <c r="M37" s="10"/>
      <c r="N37" s="10"/>
      <c r="O37" s="10"/>
      <c r="P37" s="10"/>
      <c r="Q37" s="10"/>
      <c r="R37" s="10"/>
      <c r="S37" s="10"/>
      <c r="T37" s="10"/>
    </row>
    <row r="38" spans="1:20">
      <c r="A38" s="9"/>
      <c r="B38" s="12" t="s">
        <v>1684</v>
      </c>
      <c r="C38" s="13">
        <v>795</v>
      </c>
      <c r="D38" s="13">
        <v>795</v>
      </c>
      <c r="E38" s="17">
        <f t="shared" si="1"/>
        <v>0</v>
      </c>
      <c r="F38" s="10"/>
      <c r="G38" s="10"/>
      <c r="H38" s="10"/>
      <c r="I38" s="10"/>
      <c r="J38" s="10"/>
      <c r="K38" s="10"/>
      <c r="L38" s="10"/>
      <c r="M38" s="10"/>
      <c r="N38" s="10"/>
      <c r="O38" s="10"/>
      <c r="P38" s="10"/>
      <c r="Q38" s="10"/>
      <c r="R38" s="10"/>
      <c r="S38" s="10"/>
      <c r="T38" s="10"/>
    </row>
    <row r="39" spans="1:20">
      <c r="A39" s="9"/>
      <c r="B39" s="12" t="s">
        <v>1686</v>
      </c>
      <c r="C39" s="13"/>
      <c r="D39" s="13"/>
      <c r="E39" s="17">
        <f t="shared" si="1"/>
        <v>0</v>
      </c>
      <c r="F39" s="10"/>
      <c r="G39" s="10"/>
      <c r="H39" s="10"/>
      <c r="I39" s="10"/>
      <c r="J39" s="10"/>
      <c r="K39" s="10"/>
      <c r="L39" s="10"/>
      <c r="M39" s="10"/>
      <c r="N39" s="10"/>
      <c r="O39" s="10"/>
      <c r="P39" s="10"/>
      <c r="Q39" s="10"/>
      <c r="R39" s="10"/>
      <c r="S39" s="10"/>
      <c r="T39" s="10"/>
    </row>
    <row r="40" spans="1:20">
      <c r="A40" s="9"/>
      <c r="B40" s="12" t="s">
        <v>1688</v>
      </c>
      <c r="C40" s="13">
        <v>546</v>
      </c>
      <c r="D40" s="13">
        <v>546</v>
      </c>
      <c r="E40" s="17">
        <f t="shared" si="1"/>
        <v>0</v>
      </c>
      <c r="F40" s="10"/>
      <c r="G40" s="10"/>
      <c r="H40" s="10"/>
      <c r="I40" s="10"/>
      <c r="J40" s="10"/>
      <c r="K40" s="10"/>
      <c r="L40" s="10"/>
      <c r="M40" s="10"/>
      <c r="N40" s="10"/>
      <c r="O40" s="10"/>
      <c r="P40" s="10"/>
      <c r="Q40" s="10"/>
      <c r="R40" s="10"/>
      <c r="S40" s="10"/>
      <c r="T40" s="10"/>
    </row>
    <row r="41" spans="1:20">
      <c r="A41" s="9"/>
      <c r="B41" s="12" t="s">
        <v>1690</v>
      </c>
      <c r="C41" s="13"/>
      <c r="D41" s="13"/>
      <c r="E41" s="17">
        <f t="shared" si="1"/>
        <v>0</v>
      </c>
      <c r="F41" s="10"/>
      <c r="G41" s="10"/>
      <c r="H41" s="10"/>
      <c r="I41" s="10"/>
      <c r="J41" s="10"/>
      <c r="K41" s="10"/>
      <c r="L41" s="10"/>
      <c r="M41" s="10"/>
      <c r="N41" s="10"/>
      <c r="O41" s="10"/>
      <c r="P41" s="10"/>
      <c r="Q41" s="10"/>
      <c r="R41" s="10"/>
      <c r="S41" s="10"/>
      <c r="T41" s="10"/>
    </row>
    <row r="42" spans="1:20">
      <c r="A42" s="9"/>
      <c r="B42" s="12" t="s">
        <v>1692</v>
      </c>
      <c r="C42" s="13"/>
      <c r="D42" s="13"/>
      <c r="E42" s="17">
        <f t="shared" si="1"/>
        <v>0</v>
      </c>
      <c r="F42" s="10"/>
      <c r="G42" s="10"/>
      <c r="H42" s="10"/>
      <c r="I42" s="10"/>
      <c r="J42" s="10"/>
      <c r="K42" s="10"/>
      <c r="L42" s="10"/>
      <c r="M42" s="10"/>
      <c r="N42" s="10"/>
      <c r="O42" s="10"/>
      <c r="P42" s="10"/>
      <c r="Q42" s="10"/>
      <c r="R42" s="10"/>
      <c r="S42" s="10"/>
      <c r="T42" s="10"/>
    </row>
  </sheetData>
  <mergeCells count="22">
    <mergeCell ref="A1:T1"/>
    <mergeCell ref="A4:A6"/>
    <mergeCell ref="A7:A23"/>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dataValidations count="1">
    <dataValidation type="decimal" operator="between" allowBlank="1" showInputMessage="1" showErrorMessage="1" sqref="C8 C9:D42">
      <formula1>-99999999999999</formula1>
      <formula2>99999999999999</formula2>
    </dataValidation>
  </dataValidation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selection activeCell="G35" sqref="G35"/>
    </sheetView>
  </sheetViews>
  <sheetFormatPr defaultColWidth="9" defaultRowHeight="14.25"/>
  <cols>
    <col min="1" max="1" width="9" style="1"/>
    <col min="2" max="2" width="19.375" style="1" customWidth="1"/>
    <col min="3" max="3" width="15.25" style="1" customWidth="1"/>
    <col min="4" max="4" width="12.75" style="1" customWidth="1"/>
    <col min="5" max="16384" width="9" style="1"/>
  </cols>
  <sheetData>
    <row r="1" ht="22.5" spans="1:20">
      <c r="A1" s="2" t="s">
        <v>2305</v>
      </c>
      <c r="B1" s="2"/>
      <c r="C1" s="2"/>
      <c r="D1" s="2"/>
      <c r="E1" s="2"/>
      <c r="F1" s="2"/>
      <c r="G1" s="2"/>
      <c r="H1" s="2"/>
      <c r="I1" s="2"/>
      <c r="J1" s="2"/>
      <c r="K1" s="2"/>
      <c r="L1" s="2"/>
      <c r="M1" s="2"/>
      <c r="N1" s="3"/>
      <c r="O1" s="3"/>
      <c r="P1" s="3"/>
      <c r="Q1" s="3"/>
      <c r="R1" s="2"/>
      <c r="S1" s="3"/>
      <c r="T1" s="2"/>
    </row>
    <row r="2" spans="1:20">
      <c r="N2" s="4"/>
      <c r="O2" s="4"/>
      <c r="P2" s="4"/>
      <c r="Q2" s="4"/>
      <c r="S2" s="4"/>
    </row>
    <row r="3" spans="1:20">
      <c r="N3" s="4"/>
      <c r="O3" s="4"/>
      <c r="P3" s="4"/>
      <c r="Q3" s="4"/>
      <c r="S3" s="5" t="s">
        <v>59</v>
      </c>
      <c r="T3" s="6"/>
    </row>
    <row r="4" spans="1:20">
      <c r="B4" s="7" t="s">
        <v>2285</v>
      </c>
      <c r="C4" s="7" t="s">
        <v>2286</v>
      </c>
      <c r="D4" s="7" t="s">
        <v>2287</v>
      </c>
      <c r="E4" s="8" t="s">
        <v>2288</v>
      </c>
      <c r="F4" s="7" t="s">
        <v>2289</v>
      </c>
      <c r="G4" s="7" t="s">
        <v>2290</v>
      </c>
      <c r="H4" s="7" t="s">
        <v>2291</v>
      </c>
      <c r="I4" s="7" t="s">
        <v>2292</v>
      </c>
      <c r="J4" s="7" t="s">
        <v>2293</v>
      </c>
      <c r="K4" s="7" t="s">
        <v>2294</v>
      </c>
      <c r="L4" s="7" t="s">
        <v>2295</v>
      </c>
      <c r="M4" s="7" t="s">
        <v>2296</v>
      </c>
      <c r="N4" s="8" t="s">
        <v>2297</v>
      </c>
      <c r="O4" s="8" t="s">
        <v>2298</v>
      </c>
      <c r="P4" s="8" t="s">
        <v>2299</v>
      </c>
      <c r="Q4" s="8" t="s">
        <v>2300</v>
      </c>
      <c r="R4" s="7" t="s">
        <v>2301</v>
      </c>
      <c r="S4" s="8" t="s">
        <v>2302</v>
      </c>
      <c r="T4" s="7" t="s">
        <v>2303</v>
      </c>
    </row>
    <row r="5" spans="1:20">
      <c r="B5" s="7"/>
      <c r="C5" s="7"/>
      <c r="D5" s="7"/>
      <c r="E5" s="8"/>
      <c r="F5" s="7"/>
      <c r="G5" s="7"/>
      <c r="H5" s="7"/>
      <c r="I5" s="7"/>
      <c r="J5" s="7"/>
      <c r="K5" s="7"/>
      <c r="L5" s="7"/>
      <c r="M5" s="7"/>
      <c r="N5" s="8"/>
      <c r="O5" s="8"/>
      <c r="P5" s="8"/>
      <c r="Q5" s="8"/>
      <c r="R5" s="7"/>
      <c r="S5" s="8"/>
      <c r="T5" s="7"/>
    </row>
    <row r="6" spans="1:20">
      <c r="B6" s="7"/>
      <c r="C6" s="7"/>
      <c r="D6" s="7"/>
      <c r="E6" s="8"/>
      <c r="F6" s="7"/>
      <c r="G6" s="7"/>
      <c r="H6" s="7"/>
      <c r="I6" s="7"/>
      <c r="J6" s="7"/>
      <c r="K6" s="7"/>
      <c r="L6" s="7"/>
      <c r="M6" s="7"/>
      <c r="N6" s="8"/>
      <c r="O6" s="8"/>
      <c r="P6" s="8"/>
      <c r="Q6" s="8"/>
      <c r="R6" s="7"/>
      <c r="S6" s="8"/>
      <c r="T6" s="7"/>
    </row>
    <row r="7" ht="18" customHeight="1" spans="1:20">
      <c r="A7" s="9"/>
      <c r="B7" s="10" t="s">
        <v>2306</v>
      </c>
      <c r="C7" s="10">
        <f>SUM(C8:C28)</f>
        <v>24517</v>
      </c>
      <c r="D7" s="10">
        <f>SUM(D8:D28)</f>
        <v>24517</v>
      </c>
      <c r="E7" s="10">
        <f t="shared" ref="E7:T7" si="0">SUM(E8:E27)</f>
        <v>0</v>
      </c>
      <c r="F7" s="10">
        <f t="shared" si="0"/>
        <v>0</v>
      </c>
      <c r="G7" s="10">
        <f t="shared" si="0"/>
        <v>0</v>
      </c>
      <c r="H7" s="10">
        <f t="shared" si="0"/>
        <v>0</v>
      </c>
      <c r="I7" s="10">
        <f t="shared" si="0"/>
        <v>0</v>
      </c>
      <c r="J7" s="10">
        <f t="shared" si="0"/>
        <v>0</v>
      </c>
      <c r="K7" s="10">
        <f t="shared" si="0"/>
        <v>0</v>
      </c>
      <c r="L7" s="10">
        <f t="shared" si="0"/>
        <v>0</v>
      </c>
      <c r="M7" s="10">
        <f t="shared" si="0"/>
        <v>0</v>
      </c>
      <c r="N7" s="11">
        <f t="shared" si="0"/>
        <v>0</v>
      </c>
      <c r="O7" s="11">
        <f t="shared" si="0"/>
        <v>0</v>
      </c>
      <c r="P7" s="11">
        <f t="shared" si="0"/>
        <v>0</v>
      </c>
      <c r="Q7" s="11">
        <f t="shared" si="0"/>
        <v>0</v>
      </c>
      <c r="R7" s="10">
        <f t="shared" si="0"/>
        <v>0</v>
      </c>
      <c r="S7" s="11">
        <f t="shared" si="0"/>
        <v>0</v>
      </c>
      <c r="T7" s="10">
        <f t="shared" si="0"/>
        <v>0</v>
      </c>
    </row>
    <row r="8" spans="1:20">
      <c r="A8" s="9"/>
      <c r="B8" s="12" t="s">
        <v>2307</v>
      </c>
      <c r="C8" s="13">
        <v>178</v>
      </c>
      <c r="D8" s="10">
        <f t="shared" ref="D8:D28" si="1">C8-E8</f>
        <v>178</v>
      </c>
      <c r="E8" s="10">
        <f t="shared" ref="E8:E28" si="2">SUM(F8:T8)</f>
        <v>0</v>
      </c>
      <c r="F8" s="10"/>
      <c r="G8" s="10"/>
      <c r="H8" s="10"/>
      <c r="I8" s="10"/>
      <c r="J8" s="10"/>
      <c r="K8" s="10"/>
      <c r="L8" s="10"/>
      <c r="M8" s="10"/>
      <c r="N8" s="11"/>
      <c r="O8" s="11"/>
      <c r="P8" s="11"/>
      <c r="Q8" s="11"/>
      <c r="R8" s="10"/>
      <c r="S8" s="11"/>
      <c r="T8" s="10"/>
    </row>
    <row r="9" spans="1:20">
      <c r="A9" s="9"/>
      <c r="B9" s="12" t="s">
        <v>2308</v>
      </c>
      <c r="C9" s="13"/>
      <c r="D9" s="10">
        <f t="shared" si="1"/>
        <v>0</v>
      </c>
      <c r="E9" s="10">
        <f t="shared" si="2"/>
        <v>0</v>
      </c>
      <c r="F9" s="10"/>
      <c r="G9" s="10"/>
      <c r="H9" s="10"/>
      <c r="I9" s="10"/>
      <c r="J9" s="10"/>
      <c r="K9" s="10"/>
      <c r="L9" s="10"/>
      <c r="M9" s="10"/>
      <c r="N9" s="11"/>
      <c r="O9" s="11"/>
      <c r="P9" s="11"/>
      <c r="Q9" s="11"/>
      <c r="R9" s="10"/>
      <c r="S9" s="11"/>
      <c r="T9" s="10"/>
    </row>
    <row r="10" spans="1:20">
      <c r="A10" s="9"/>
      <c r="B10" s="12" t="s">
        <v>2309</v>
      </c>
      <c r="C10" s="13">
        <v>13</v>
      </c>
      <c r="D10" s="10">
        <f t="shared" si="1"/>
        <v>13</v>
      </c>
      <c r="E10" s="10">
        <f t="shared" si="2"/>
        <v>0</v>
      </c>
      <c r="F10" s="10"/>
      <c r="G10" s="10"/>
      <c r="H10" s="10"/>
      <c r="I10" s="10"/>
      <c r="J10" s="10"/>
      <c r="K10" s="10"/>
      <c r="L10" s="10"/>
      <c r="M10" s="10"/>
      <c r="N10" s="11"/>
      <c r="O10" s="11"/>
      <c r="P10" s="11"/>
      <c r="Q10" s="11"/>
      <c r="R10" s="10"/>
      <c r="S10" s="11"/>
      <c r="T10" s="10"/>
    </row>
    <row r="11" spans="1:20">
      <c r="A11" s="9"/>
      <c r="B11" s="12" t="s">
        <v>2310</v>
      </c>
      <c r="C11" s="13">
        <v>102</v>
      </c>
      <c r="D11" s="10">
        <f t="shared" si="1"/>
        <v>102</v>
      </c>
      <c r="E11" s="10">
        <f t="shared" si="2"/>
        <v>0</v>
      </c>
      <c r="F11" s="10"/>
      <c r="G11" s="10"/>
      <c r="H11" s="10"/>
      <c r="I11" s="10"/>
      <c r="J11" s="10"/>
      <c r="K11" s="10"/>
      <c r="L11" s="10"/>
      <c r="M11" s="10"/>
      <c r="N11" s="11"/>
      <c r="O11" s="11"/>
      <c r="P11" s="11"/>
      <c r="Q11" s="11"/>
      <c r="R11" s="10"/>
      <c r="S11" s="11"/>
      <c r="T11" s="10"/>
    </row>
    <row r="12" spans="1:20">
      <c r="A12" s="9"/>
      <c r="B12" s="12" t="s">
        <v>2311</v>
      </c>
      <c r="C12" s="13">
        <v>673</v>
      </c>
      <c r="D12" s="10">
        <f t="shared" si="1"/>
        <v>673</v>
      </c>
      <c r="E12" s="10">
        <f t="shared" si="2"/>
        <v>0</v>
      </c>
      <c r="F12" s="10"/>
      <c r="G12" s="10"/>
      <c r="H12" s="10"/>
      <c r="I12" s="10"/>
      <c r="J12" s="10"/>
      <c r="K12" s="10"/>
      <c r="L12" s="10"/>
      <c r="M12" s="10"/>
      <c r="N12" s="11"/>
      <c r="O12" s="11"/>
      <c r="P12" s="11"/>
      <c r="Q12" s="11"/>
      <c r="R12" s="10"/>
      <c r="S12" s="11"/>
      <c r="T12" s="10"/>
    </row>
    <row r="13" spans="1:20">
      <c r="A13" s="9"/>
      <c r="B13" s="12" t="s">
        <v>1768</v>
      </c>
      <c r="C13" s="13">
        <v>96</v>
      </c>
      <c r="D13" s="10">
        <f t="shared" si="1"/>
        <v>96</v>
      </c>
      <c r="E13" s="10">
        <f t="shared" si="2"/>
        <v>0</v>
      </c>
      <c r="F13" s="10"/>
      <c r="G13" s="10"/>
      <c r="H13" s="10"/>
      <c r="I13" s="10"/>
      <c r="J13" s="10"/>
      <c r="K13" s="10"/>
      <c r="L13" s="10"/>
      <c r="M13" s="10"/>
      <c r="N13" s="11"/>
      <c r="O13" s="11"/>
      <c r="P13" s="11"/>
      <c r="Q13" s="11"/>
      <c r="R13" s="10"/>
      <c r="S13" s="11"/>
      <c r="T13" s="10"/>
    </row>
    <row r="14" spans="1:20">
      <c r="A14" s="9"/>
      <c r="B14" s="12" t="s">
        <v>1708</v>
      </c>
      <c r="C14" s="13">
        <v>103</v>
      </c>
      <c r="D14" s="10">
        <f t="shared" si="1"/>
        <v>103</v>
      </c>
      <c r="E14" s="10">
        <f t="shared" si="2"/>
        <v>0</v>
      </c>
      <c r="F14" s="10"/>
      <c r="G14" s="10"/>
      <c r="H14" s="10"/>
      <c r="I14" s="10"/>
      <c r="J14" s="10"/>
      <c r="K14" s="10"/>
      <c r="L14" s="10"/>
      <c r="M14" s="10"/>
      <c r="N14" s="11"/>
      <c r="O14" s="11"/>
      <c r="P14" s="11"/>
      <c r="Q14" s="11"/>
      <c r="R14" s="10"/>
      <c r="S14" s="11"/>
      <c r="T14" s="10"/>
    </row>
    <row r="15" spans="1:20">
      <c r="A15" s="9"/>
      <c r="B15" s="12" t="s">
        <v>1769</v>
      </c>
      <c r="C15" s="13">
        <v>730</v>
      </c>
      <c r="D15" s="10">
        <f t="shared" si="1"/>
        <v>730</v>
      </c>
      <c r="E15" s="10">
        <f t="shared" si="2"/>
        <v>0</v>
      </c>
      <c r="F15" s="10"/>
      <c r="G15" s="10"/>
      <c r="H15" s="10"/>
      <c r="I15" s="10"/>
      <c r="J15" s="10"/>
      <c r="K15" s="10"/>
      <c r="L15" s="10"/>
      <c r="M15" s="10"/>
      <c r="N15" s="11"/>
      <c r="O15" s="11"/>
      <c r="P15" s="11"/>
      <c r="Q15" s="11"/>
      <c r="R15" s="10"/>
      <c r="S15" s="11"/>
      <c r="T15" s="10"/>
    </row>
    <row r="16" spans="1:20">
      <c r="A16" s="9"/>
      <c r="B16" s="12" t="s">
        <v>1712</v>
      </c>
      <c r="C16" s="13">
        <v>201</v>
      </c>
      <c r="D16" s="10">
        <f t="shared" si="1"/>
        <v>201</v>
      </c>
      <c r="E16" s="10">
        <f t="shared" si="2"/>
        <v>0</v>
      </c>
      <c r="F16" s="10"/>
      <c r="G16" s="10"/>
      <c r="H16" s="10"/>
      <c r="I16" s="10"/>
      <c r="J16" s="10"/>
      <c r="K16" s="10"/>
      <c r="L16" s="10"/>
      <c r="M16" s="10"/>
      <c r="N16" s="11"/>
      <c r="O16" s="11"/>
      <c r="P16" s="11"/>
      <c r="Q16" s="11"/>
      <c r="R16" s="10"/>
      <c r="S16" s="11"/>
      <c r="T16" s="10"/>
    </row>
    <row r="17" spans="1:20">
      <c r="A17" s="9"/>
      <c r="B17" s="12" t="s">
        <v>1770</v>
      </c>
      <c r="C17" s="13">
        <v>4146</v>
      </c>
      <c r="D17" s="10">
        <f t="shared" si="1"/>
        <v>4146</v>
      </c>
      <c r="E17" s="10">
        <f t="shared" si="2"/>
        <v>0</v>
      </c>
      <c r="F17" s="10"/>
      <c r="G17" s="10"/>
      <c r="H17" s="10"/>
      <c r="I17" s="10"/>
      <c r="J17" s="10"/>
      <c r="K17" s="10"/>
      <c r="L17" s="10"/>
      <c r="M17" s="10"/>
      <c r="N17" s="11"/>
      <c r="O17" s="11"/>
      <c r="P17" s="11"/>
      <c r="Q17" s="11"/>
      <c r="R17" s="10"/>
      <c r="S17" s="11"/>
      <c r="T17" s="10"/>
    </row>
    <row r="18" spans="1:20">
      <c r="A18" s="9"/>
      <c r="B18" s="12" t="s">
        <v>1771</v>
      </c>
      <c r="C18" s="13"/>
      <c r="D18" s="10">
        <f t="shared" si="1"/>
        <v>0</v>
      </c>
      <c r="E18" s="10">
        <f t="shared" si="2"/>
        <v>0</v>
      </c>
      <c r="F18" s="10"/>
      <c r="G18" s="10"/>
      <c r="H18" s="10"/>
      <c r="I18" s="10"/>
      <c r="J18" s="10"/>
      <c r="K18" s="10"/>
      <c r="L18" s="10"/>
      <c r="M18" s="10"/>
      <c r="N18" s="11"/>
      <c r="O18" s="11"/>
      <c r="P18" s="11"/>
      <c r="Q18" s="11"/>
      <c r="R18" s="10"/>
      <c r="S18" s="11"/>
      <c r="T18" s="10"/>
    </row>
    <row r="19" spans="1:20">
      <c r="A19" s="9"/>
      <c r="B19" s="12" t="s">
        <v>1772</v>
      </c>
      <c r="C19" s="13">
        <v>7099</v>
      </c>
      <c r="D19" s="10">
        <f t="shared" si="1"/>
        <v>7099</v>
      </c>
      <c r="E19" s="10">
        <f t="shared" si="2"/>
        <v>0</v>
      </c>
      <c r="F19" s="10"/>
      <c r="G19" s="10"/>
      <c r="H19" s="10"/>
      <c r="I19" s="10"/>
      <c r="J19" s="10"/>
      <c r="K19" s="10"/>
      <c r="L19" s="10"/>
      <c r="M19" s="10"/>
      <c r="N19" s="11"/>
      <c r="O19" s="11"/>
      <c r="P19" s="11"/>
      <c r="Q19" s="11"/>
      <c r="R19" s="10"/>
      <c r="S19" s="11"/>
      <c r="T19" s="10"/>
    </row>
    <row r="20" spans="1:20">
      <c r="A20" s="9"/>
      <c r="B20" s="12" t="s">
        <v>1773</v>
      </c>
      <c r="C20" s="13">
        <v>6127</v>
      </c>
      <c r="D20" s="10">
        <f t="shared" si="1"/>
        <v>6127</v>
      </c>
      <c r="E20" s="10">
        <f t="shared" si="2"/>
        <v>0</v>
      </c>
      <c r="F20" s="10"/>
      <c r="G20" s="10"/>
      <c r="H20" s="10"/>
      <c r="I20" s="10"/>
      <c r="J20" s="10"/>
      <c r="K20" s="10"/>
      <c r="L20" s="10"/>
      <c r="M20" s="10"/>
      <c r="N20" s="11"/>
      <c r="O20" s="11"/>
      <c r="P20" s="11"/>
      <c r="Q20" s="11"/>
      <c r="R20" s="10"/>
      <c r="S20" s="11"/>
      <c r="T20" s="10"/>
    </row>
    <row r="21" spans="1:20">
      <c r="A21" s="9"/>
      <c r="B21" s="12" t="s">
        <v>1774</v>
      </c>
      <c r="C21" s="13">
        <v>2241</v>
      </c>
      <c r="D21" s="10">
        <f t="shared" si="1"/>
        <v>2241</v>
      </c>
      <c r="E21" s="10">
        <f t="shared" si="2"/>
        <v>0</v>
      </c>
      <c r="F21" s="10"/>
      <c r="G21" s="10"/>
      <c r="H21" s="10"/>
      <c r="I21" s="10"/>
      <c r="J21" s="10"/>
      <c r="K21" s="10"/>
      <c r="L21" s="10"/>
      <c r="M21" s="10"/>
      <c r="N21" s="11"/>
      <c r="O21" s="11"/>
      <c r="P21" s="11"/>
      <c r="Q21" s="11"/>
      <c r="R21" s="10"/>
      <c r="S21" s="11"/>
      <c r="T21" s="10"/>
    </row>
    <row r="22" spans="1:20">
      <c r="A22" s="9"/>
      <c r="B22" s="12" t="s">
        <v>2312</v>
      </c>
      <c r="C22" s="13"/>
      <c r="D22" s="10">
        <f t="shared" si="1"/>
        <v>0</v>
      </c>
      <c r="E22" s="10">
        <f t="shared" si="2"/>
        <v>0</v>
      </c>
      <c r="F22" s="10"/>
      <c r="G22" s="10"/>
      <c r="H22" s="10"/>
      <c r="I22" s="10"/>
      <c r="J22" s="10"/>
      <c r="K22" s="10"/>
      <c r="L22" s="10"/>
      <c r="M22" s="10"/>
      <c r="N22" s="11"/>
      <c r="O22" s="11"/>
      <c r="P22" s="11"/>
      <c r="Q22" s="11"/>
      <c r="R22" s="10"/>
      <c r="S22" s="11"/>
      <c r="T22" s="10"/>
    </row>
    <row r="23" spans="1:20">
      <c r="A23" s="9"/>
      <c r="B23" s="12" t="s">
        <v>2313</v>
      </c>
      <c r="C23" s="13"/>
      <c r="D23" s="10">
        <f t="shared" si="1"/>
        <v>0</v>
      </c>
      <c r="E23" s="10">
        <f t="shared" si="2"/>
        <v>0</v>
      </c>
      <c r="F23" s="10"/>
      <c r="G23" s="10"/>
      <c r="H23" s="10"/>
      <c r="I23" s="10"/>
      <c r="J23" s="10"/>
      <c r="K23" s="10"/>
      <c r="L23" s="10"/>
      <c r="M23" s="10"/>
      <c r="N23" s="11"/>
      <c r="O23" s="11"/>
      <c r="P23" s="11"/>
      <c r="Q23" s="11"/>
      <c r="R23" s="10"/>
      <c r="S23" s="11"/>
      <c r="T23" s="10"/>
    </row>
    <row r="24" spans="1:20">
      <c r="A24" s="9"/>
      <c r="B24" s="14" t="s">
        <v>1728</v>
      </c>
      <c r="C24" s="13">
        <v>2412</v>
      </c>
      <c r="D24" s="10">
        <f t="shared" si="1"/>
        <v>2412</v>
      </c>
      <c r="E24" s="10">
        <f t="shared" si="2"/>
        <v>0</v>
      </c>
      <c r="F24" s="10"/>
      <c r="G24" s="10"/>
      <c r="H24" s="10"/>
      <c r="I24" s="10"/>
      <c r="J24" s="10"/>
      <c r="K24" s="10"/>
      <c r="L24" s="10"/>
      <c r="M24" s="10"/>
      <c r="N24" s="11"/>
      <c r="O24" s="11"/>
      <c r="P24" s="11"/>
      <c r="Q24" s="11"/>
      <c r="R24" s="10"/>
      <c r="S24" s="11"/>
      <c r="T24" s="10"/>
    </row>
    <row r="25" spans="1:20">
      <c r="A25" s="9"/>
      <c r="B25" s="12" t="s">
        <v>2314</v>
      </c>
      <c r="C25" s="13">
        <v>372</v>
      </c>
      <c r="D25" s="10">
        <f t="shared" si="1"/>
        <v>372</v>
      </c>
      <c r="E25" s="10">
        <f t="shared" si="2"/>
        <v>0</v>
      </c>
      <c r="F25" s="10"/>
      <c r="G25" s="10"/>
      <c r="H25" s="10"/>
      <c r="I25" s="10"/>
      <c r="J25" s="10"/>
      <c r="K25" s="10"/>
      <c r="L25" s="10"/>
      <c r="M25" s="10"/>
      <c r="N25" s="11"/>
      <c r="O25" s="11"/>
      <c r="P25" s="11"/>
      <c r="Q25" s="11"/>
      <c r="R25" s="10"/>
      <c r="S25" s="11"/>
      <c r="T25" s="10"/>
    </row>
    <row r="26" spans="1:20">
      <c r="A26" s="9"/>
      <c r="B26" s="12" t="s">
        <v>2315</v>
      </c>
      <c r="C26" s="13"/>
      <c r="D26" s="10">
        <f t="shared" si="1"/>
        <v>0</v>
      </c>
      <c r="E26" s="10">
        <f t="shared" si="2"/>
        <v>0</v>
      </c>
      <c r="F26" s="10"/>
      <c r="G26" s="10"/>
      <c r="H26" s="10"/>
      <c r="I26" s="10"/>
      <c r="J26" s="10"/>
      <c r="K26" s="10"/>
      <c r="L26" s="10"/>
      <c r="M26" s="10"/>
      <c r="N26" s="11"/>
      <c r="O26" s="11"/>
      <c r="P26" s="11"/>
      <c r="Q26" s="11"/>
      <c r="R26" s="10"/>
      <c r="S26" s="11"/>
      <c r="T26" s="10"/>
    </row>
    <row r="27" spans="1:20">
      <c r="A27" s="9"/>
      <c r="B27" s="12" t="s">
        <v>1734</v>
      </c>
      <c r="C27" s="13">
        <v>24</v>
      </c>
      <c r="D27" s="10">
        <f t="shared" si="1"/>
        <v>24</v>
      </c>
      <c r="E27" s="10">
        <f t="shared" si="2"/>
        <v>0</v>
      </c>
      <c r="F27" s="10"/>
      <c r="G27" s="10"/>
      <c r="H27" s="10"/>
      <c r="I27" s="10"/>
      <c r="J27" s="10"/>
      <c r="K27" s="10"/>
      <c r="L27" s="10"/>
      <c r="M27" s="10"/>
      <c r="N27" s="11"/>
      <c r="O27" s="11"/>
      <c r="P27" s="11"/>
      <c r="Q27" s="11"/>
      <c r="R27" s="10"/>
      <c r="S27" s="11"/>
      <c r="T27" s="10"/>
    </row>
    <row r="28" spans="1:20">
      <c r="B28" s="12" t="s">
        <v>29</v>
      </c>
      <c r="C28" s="13"/>
      <c r="D28" s="10">
        <f t="shared" si="1"/>
        <v>0</v>
      </c>
      <c r="E28" s="10">
        <f t="shared" si="2"/>
        <v>0</v>
      </c>
      <c r="F28" s="15"/>
      <c r="G28" s="15"/>
      <c r="H28" s="15"/>
      <c r="I28" s="15"/>
      <c r="J28" s="15"/>
      <c r="K28" s="15"/>
      <c r="L28" s="15"/>
      <c r="M28" s="15"/>
      <c r="N28" s="16"/>
      <c r="O28" s="16"/>
      <c r="P28" s="16"/>
      <c r="Q28" s="16"/>
      <c r="R28" s="15"/>
      <c r="S28" s="16"/>
      <c r="T28" s="15"/>
    </row>
  </sheetData>
  <mergeCells count="23">
    <mergeCell ref="A1:T1"/>
    <mergeCell ref="S3:T3"/>
    <mergeCell ref="A4:A6"/>
    <mergeCell ref="A7:A23"/>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dataValidations count="1">
    <dataValidation type="decimal" operator="between" allowBlank="1" showInputMessage="1" showErrorMessage="1" sqref="C8:C28">
      <formula1>-99999999999999</formula1>
      <formula2>99999999999999</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workbookViewId="0">
      <selection activeCell="C17" sqref="C17"/>
    </sheetView>
  </sheetViews>
  <sheetFormatPr defaultColWidth="9" defaultRowHeight="14.25" outlineLevelCol="2"/>
  <cols>
    <col min="1" max="1" width="34.25" customWidth="1"/>
    <col min="2" max="2" width="24.625" customWidth="1"/>
    <col min="3" max="3" width="26.625" customWidth="1"/>
  </cols>
  <sheetData>
    <row r="1" ht="15" customHeight="1" spans="1:3">
      <c r="A1" s="2" t="s">
        <v>58</v>
      </c>
      <c r="B1" s="2"/>
      <c r="C1" s="2"/>
    </row>
    <row r="2" ht="47.1" customHeight="1" spans="1:3">
      <c r="A2" s="2"/>
      <c r="B2" s="2"/>
      <c r="C2" s="2"/>
    </row>
    <row r="3" ht="15" customHeight="1" spans="1:3">
      <c r="A3" s="76"/>
      <c r="B3" s="76"/>
      <c r="C3" s="77" t="s">
        <v>59</v>
      </c>
    </row>
    <row r="4" ht="15" customHeight="1" spans="1:3">
      <c r="A4" s="78" t="s">
        <v>3</v>
      </c>
      <c r="B4" s="79" t="s">
        <v>5</v>
      </c>
      <c r="C4" s="78" t="s">
        <v>6</v>
      </c>
    </row>
    <row r="5" ht="15" customHeight="1" spans="1:3">
      <c r="A5" s="80" t="s">
        <v>60</v>
      </c>
      <c r="B5" s="81">
        <f>SUM(B6:B26)</f>
        <v>355188</v>
      </c>
      <c r="C5" s="81">
        <f>SUM(C6:C26)</f>
        <v>307743</v>
      </c>
    </row>
    <row r="6" ht="15" customHeight="1" spans="1:3">
      <c r="A6" s="80" t="s">
        <v>61</v>
      </c>
      <c r="B6" s="81">
        <v>24609</v>
      </c>
      <c r="C6" s="82">
        <v>24529</v>
      </c>
    </row>
    <row r="7" ht="15" customHeight="1" spans="1:3">
      <c r="A7" s="80" t="s">
        <v>62</v>
      </c>
      <c r="B7" s="81">
        <v>87</v>
      </c>
      <c r="C7" s="82"/>
    </row>
    <row r="8" ht="15" customHeight="1" spans="1:3">
      <c r="A8" s="80" t="s">
        <v>63</v>
      </c>
      <c r="B8" s="81">
        <v>12688</v>
      </c>
      <c r="C8" s="82">
        <v>10970</v>
      </c>
    </row>
    <row r="9" ht="15" customHeight="1" spans="1:3">
      <c r="A9" s="80" t="s">
        <v>64</v>
      </c>
      <c r="B9" s="81">
        <v>104731</v>
      </c>
      <c r="C9" s="82">
        <v>89629</v>
      </c>
    </row>
    <row r="10" ht="15" customHeight="1" spans="1:3">
      <c r="A10" s="80" t="s">
        <v>65</v>
      </c>
      <c r="B10" s="81">
        <v>1578</v>
      </c>
      <c r="C10" s="82">
        <v>1487</v>
      </c>
    </row>
    <row r="11" ht="15" customHeight="1" spans="1:3">
      <c r="A11" s="80" t="s">
        <v>66</v>
      </c>
      <c r="B11" s="81">
        <v>3099</v>
      </c>
      <c r="C11" s="82">
        <v>2625</v>
      </c>
    </row>
    <row r="12" ht="15" customHeight="1" spans="1:3">
      <c r="A12" s="80" t="s">
        <v>67</v>
      </c>
      <c r="B12" s="81">
        <v>60807</v>
      </c>
      <c r="C12" s="82">
        <v>59863</v>
      </c>
    </row>
    <row r="13" ht="15" customHeight="1" spans="1:3">
      <c r="A13" s="80" t="s">
        <v>68</v>
      </c>
      <c r="B13" s="81">
        <v>27304</v>
      </c>
      <c r="C13" s="82">
        <v>25106</v>
      </c>
    </row>
    <row r="14" ht="15" customHeight="1" spans="1:3">
      <c r="A14" s="80" t="s">
        <v>69</v>
      </c>
      <c r="B14" s="81">
        <v>4637</v>
      </c>
      <c r="C14" s="82">
        <v>2178</v>
      </c>
    </row>
    <row r="15" ht="15" customHeight="1" spans="1:3">
      <c r="A15" s="80" t="s">
        <v>70</v>
      </c>
      <c r="B15" s="81">
        <v>8122</v>
      </c>
      <c r="C15" s="82">
        <v>8122</v>
      </c>
    </row>
    <row r="16" ht="15" customHeight="1" spans="1:3">
      <c r="A16" s="80" t="s">
        <v>71</v>
      </c>
      <c r="B16" s="81">
        <v>61538</v>
      </c>
      <c r="C16" s="82">
        <v>52310</v>
      </c>
    </row>
    <row r="17" ht="15" customHeight="1" spans="1:3">
      <c r="A17" s="80" t="s">
        <v>72</v>
      </c>
      <c r="B17" s="81">
        <v>21269</v>
      </c>
      <c r="C17" s="82">
        <v>7661</v>
      </c>
    </row>
    <row r="18" ht="15" customHeight="1" spans="1:3">
      <c r="A18" s="80" t="s">
        <v>73</v>
      </c>
      <c r="B18" s="81">
        <v>1830</v>
      </c>
      <c r="C18" s="82">
        <v>1279</v>
      </c>
    </row>
    <row r="19" ht="15" customHeight="1" spans="1:3">
      <c r="A19" s="80" t="s">
        <v>74</v>
      </c>
      <c r="B19" s="81">
        <v>430</v>
      </c>
      <c r="C19" s="82">
        <v>430</v>
      </c>
    </row>
    <row r="20" ht="15" customHeight="1" spans="1:3">
      <c r="A20" s="80" t="s">
        <v>75</v>
      </c>
      <c r="B20" s="81">
        <v>4878</v>
      </c>
      <c r="C20" s="82">
        <v>4878</v>
      </c>
    </row>
    <row r="21" ht="15" customHeight="1" spans="1:3">
      <c r="A21" s="80" t="s">
        <v>76</v>
      </c>
      <c r="B21" s="81">
        <v>9492</v>
      </c>
      <c r="C21" s="82">
        <v>9120</v>
      </c>
    </row>
    <row r="22" ht="15" customHeight="1" spans="1:3">
      <c r="A22" s="80" t="s">
        <v>77</v>
      </c>
      <c r="B22" s="81">
        <v>342</v>
      </c>
      <c r="C22" s="82">
        <v>342</v>
      </c>
    </row>
    <row r="23" ht="15" customHeight="1" spans="1:3">
      <c r="A23" s="80" t="s">
        <v>78</v>
      </c>
      <c r="B23" s="81">
        <v>3177</v>
      </c>
      <c r="C23" s="82">
        <v>2644</v>
      </c>
    </row>
    <row r="24" ht="15" customHeight="1" spans="1:3">
      <c r="A24" s="80" t="s">
        <v>79</v>
      </c>
      <c r="B24" s="81">
        <v>714</v>
      </c>
      <c r="C24" s="82">
        <v>714</v>
      </c>
    </row>
    <row r="25" ht="15" customHeight="1" spans="1:3">
      <c r="A25" s="80" t="s">
        <v>80</v>
      </c>
      <c r="B25" s="81">
        <v>3856</v>
      </c>
      <c r="C25" s="82">
        <v>3856</v>
      </c>
    </row>
    <row r="26" ht="15" customHeight="1" spans="1:3">
      <c r="A26" s="80" t="s">
        <v>81</v>
      </c>
      <c r="B26" s="81"/>
      <c r="C26" s="82"/>
    </row>
    <row r="27" ht="15" customHeight="1" spans="1:3">
      <c r="A27" s="80"/>
      <c r="B27" s="83"/>
      <c r="C27" s="84"/>
    </row>
    <row r="28" ht="15" customHeight="1" spans="1:3">
      <c r="A28" s="80"/>
      <c r="B28" s="83"/>
      <c r="C28" s="84"/>
    </row>
    <row r="29" ht="15" customHeight="1" spans="1:3">
      <c r="A29" s="80"/>
      <c r="B29" s="83"/>
      <c r="C29" s="84"/>
    </row>
    <row r="30" ht="15" customHeight="1" spans="1:3">
      <c r="A30" s="80"/>
      <c r="B30" s="83"/>
      <c r="C30" s="84"/>
    </row>
    <row r="31" ht="15" customHeight="1" spans="1:3">
      <c r="A31" s="80"/>
      <c r="B31" s="83"/>
      <c r="C31" s="84"/>
    </row>
    <row r="32" ht="15" customHeight="1" spans="1:3">
      <c r="A32" s="80"/>
      <c r="B32" s="83"/>
      <c r="C32" s="84"/>
    </row>
    <row r="33" ht="15" customHeight="1" spans="1:3">
      <c r="A33" s="80"/>
      <c r="B33" s="83"/>
      <c r="C33" s="84"/>
    </row>
    <row r="34" ht="15" customHeight="1" spans="1:3">
      <c r="A34" s="80"/>
      <c r="B34" s="83"/>
      <c r="C34" s="84"/>
    </row>
    <row r="35" ht="15" customHeight="1" spans="1:3">
      <c r="A35" s="80"/>
      <c r="B35" s="83"/>
      <c r="C35" s="84"/>
    </row>
    <row r="36" ht="15" customHeight="1" spans="1:3">
      <c r="A36" s="80"/>
      <c r="B36" s="83"/>
      <c r="C36" s="84"/>
    </row>
    <row r="37" ht="15" customHeight="1" spans="1:3">
      <c r="A37" s="85" t="s">
        <v>57</v>
      </c>
      <c r="B37" s="82">
        <v>381707</v>
      </c>
      <c r="C37" s="82">
        <v>290309</v>
      </c>
    </row>
  </sheetData>
  <mergeCells count="1">
    <mergeCell ref="A1: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showGridLines="0" defaultGridColor="0" colorId="8" workbookViewId="0">
      <selection activeCell="C18" sqref="C18"/>
    </sheetView>
  </sheetViews>
  <sheetFormatPr defaultColWidth="12.125" defaultRowHeight="18.75" customHeight="1" outlineLevelCol="3"/>
  <cols>
    <col min="1" max="1" width="55.75" customWidth="1"/>
    <col min="2" max="2" width="22.125" customWidth="1"/>
    <col min="3" max="3" width="55.75" customWidth="1"/>
    <col min="4" max="4" width="22.125" customWidth="1"/>
  </cols>
  <sheetData>
    <row r="1" ht="33.75" customHeight="1" spans="1:4">
      <c r="A1" s="18" t="s">
        <v>82</v>
      </c>
      <c r="B1" s="18"/>
      <c r="C1" s="18"/>
      <c r="D1" s="18"/>
    </row>
    <row r="2" ht="17.25" customHeight="1" spans="1:4">
      <c r="A2" s="19" t="s">
        <v>1</v>
      </c>
      <c r="B2" s="19"/>
      <c r="C2" s="19"/>
      <c r="D2" s="19"/>
    </row>
    <row r="3" ht="17.25" customHeight="1" spans="1:4">
      <c r="A3" s="19" t="s">
        <v>2</v>
      </c>
      <c r="B3" s="19"/>
      <c r="C3" s="19"/>
      <c r="D3" s="19"/>
    </row>
    <row r="4" ht="17.25" customHeight="1" spans="1:4">
      <c r="A4" s="20" t="s">
        <v>83</v>
      </c>
      <c r="B4" s="20" t="s">
        <v>6</v>
      </c>
      <c r="C4" s="20" t="s">
        <v>83</v>
      </c>
      <c r="D4" s="20" t="s">
        <v>6</v>
      </c>
    </row>
    <row r="5" ht="17.25" customHeight="1" spans="1:4">
      <c r="A5" s="20" t="s">
        <v>30</v>
      </c>
      <c r="B5" s="22">
        <v>100797</v>
      </c>
      <c r="C5" s="20" t="s">
        <v>57</v>
      </c>
      <c r="D5" s="22">
        <v>374981</v>
      </c>
    </row>
    <row r="6" ht="17.25" customHeight="1" spans="1:4">
      <c r="A6" s="21" t="s">
        <v>84</v>
      </c>
      <c r="B6" s="22">
        <v>298464</v>
      </c>
      <c r="C6" s="21" t="s">
        <v>85</v>
      </c>
      <c r="D6" s="22">
        <v>30982</v>
      </c>
    </row>
    <row r="7" ht="17.25" customHeight="1" spans="1:4">
      <c r="A7" s="21" t="s">
        <v>86</v>
      </c>
      <c r="B7" s="22">
        <v>8619</v>
      </c>
      <c r="C7" s="62"/>
      <c r="D7" s="24"/>
    </row>
    <row r="8" ht="17.25" customHeight="1" spans="1:4">
      <c r="A8" s="21" t="s">
        <v>87</v>
      </c>
      <c r="B8" s="22">
        <v>265328</v>
      </c>
      <c r="C8" s="62"/>
      <c r="D8" s="24"/>
    </row>
    <row r="9" ht="17.25" customHeight="1" spans="1:4">
      <c r="A9" s="21" t="s">
        <v>88</v>
      </c>
      <c r="B9" s="22">
        <v>24517</v>
      </c>
      <c r="C9" s="21"/>
      <c r="D9" s="24"/>
    </row>
    <row r="10" ht="17.25" customHeight="1" spans="1:4">
      <c r="A10" s="21" t="s">
        <v>89</v>
      </c>
      <c r="B10" s="22"/>
      <c r="C10" s="21"/>
      <c r="D10" s="24"/>
    </row>
    <row r="11" ht="17.25" customHeight="1" spans="1:4">
      <c r="A11" s="21" t="s">
        <v>90</v>
      </c>
      <c r="B11" s="22">
        <v>61785</v>
      </c>
      <c r="C11" s="21"/>
      <c r="D11" s="24"/>
    </row>
    <row r="12" ht="17.25" customHeight="1" spans="1:4">
      <c r="A12" s="21" t="s">
        <v>91</v>
      </c>
      <c r="B12" s="22">
        <v>4224</v>
      </c>
      <c r="C12" s="21" t="s">
        <v>92</v>
      </c>
      <c r="D12" s="22">
        <v>14197</v>
      </c>
    </row>
    <row r="13" ht="17.25" customHeight="1" spans="1:4">
      <c r="A13" s="21" t="s">
        <v>93</v>
      </c>
      <c r="B13" s="22">
        <v>3900</v>
      </c>
      <c r="C13" s="21" t="s">
        <v>94</v>
      </c>
      <c r="D13" s="22">
        <v>2602</v>
      </c>
    </row>
    <row r="14" ht="17.25" customHeight="1" spans="1:4">
      <c r="A14" s="21"/>
      <c r="B14" s="24"/>
      <c r="C14" s="21" t="s">
        <v>95</v>
      </c>
      <c r="D14" s="22"/>
    </row>
    <row r="15" ht="17.25" customHeight="1" spans="1:4">
      <c r="A15" s="21" t="s">
        <v>96</v>
      </c>
      <c r="B15" s="22"/>
      <c r="C15" s="21" t="s">
        <v>97</v>
      </c>
      <c r="D15" s="22"/>
    </row>
    <row r="16" ht="17.25" customHeight="1" spans="1:4">
      <c r="A16" s="21" t="s">
        <v>98</v>
      </c>
      <c r="B16" s="22">
        <v>2584</v>
      </c>
      <c r="C16" s="21" t="s">
        <v>99</v>
      </c>
      <c r="D16" s="22">
        <v>1634</v>
      </c>
    </row>
    <row r="17" ht="17.25" customHeight="1" spans="1:4">
      <c r="A17" s="21" t="s">
        <v>100</v>
      </c>
      <c r="B17" s="22"/>
      <c r="C17" s="21" t="s">
        <v>101</v>
      </c>
      <c r="D17" s="22"/>
    </row>
    <row r="18" ht="17.25" customHeight="1" spans="1:4">
      <c r="A18" s="21" t="s">
        <v>102</v>
      </c>
      <c r="B18" s="22"/>
      <c r="C18" s="21" t="s">
        <v>103</v>
      </c>
      <c r="D18" s="22"/>
    </row>
    <row r="19" ht="17.25" customHeight="1" spans="1:4">
      <c r="A19" s="21"/>
      <c r="B19" s="24"/>
      <c r="C19" s="21" t="s">
        <v>104</v>
      </c>
      <c r="D19" s="22"/>
    </row>
    <row r="20" ht="17.25" customHeight="1" spans="1:4">
      <c r="A20" s="21"/>
      <c r="B20" s="24"/>
      <c r="C20" s="21" t="s">
        <v>105</v>
      </c>
      <c r="D20" s="22">
        <v>47358</v>
      </c>
    </row>
    <row r="21" ht="17.25" customHeight="1" spans="1:4">
      <c r="A21" s="21"/>
      <c r="B21" s="24"/>
      <c r="C21" s="21" t="s">
        <v>106</v>
      </c>
      <c r="D21" s="22">
        <v>47358</v>
      </c>
    </row>
    <row r="22" ht="17.25" customHeight="1" spans="1:4">
      <c r="A22" s="21"/>
      <c r="B22" s="24"/>
      <c r="C22" s="21" t="s">
        <v>107</v>
      </c>
      <c r="D22" s="22"/>
    </row>
    <row r="23" ht="17.25" customHeight="1" spans="1:4">
      <c r="A23" s="21"/>
      <c r="B23" s="24"/>
      <c r="C23" s="21"/>
      <c r="D23" s="24"/>
    </row>
    <row r="24" ht="17.25" customHeight="1" spans="1:4">
      <c r="A24" s="21"/>
      <c r="B24" s="24"/>
      <c r="C24" s="21"/>
      <c r="D24" s="24"/>
    </row>
    <row r="25" ht="17.25" customHeight="1" spans="1:4">
      <c r="A25" s="21"/>
      <c r="B25" s="24"/>
      <c r="C25" s="21"/>
      <c r="D25" s="24"/>
    </row>
    <row r="26" ht="17.25" customHeight="1" spans="1:4">
      <c r="A26" s="21"/>
      <c r="B26" s="24"/>
      <c r="C26" s="21"/>
      <c r="D26" s="24"/>
    </row>
    <row r="27" ht="17.25" customHeight="1" spans="1:4">
      <c r="A27" s="21"/>
      <c r="B27" s="24"/>
      <c r="C27" s="21"/>
      <c r="D27" s="24"/>
    </row>
    <row r="28" hidden="1" customHeight="1" spans="1:4">
      <c r="A28" s="21"/>
      <c r="B28" s="24"/>
      <c r="C28" s="21"/>
      <c r="D28" s="24"/>
    </row>
    <row r="29" hidden="1" customHeight="1" spans="1:4">
      <c r="A29" s="21"/>
      <c r="B29" s="24"/>
      <c r="C29" s="21"/>
      <c r="D29" s="24"/>
    </row>
    <row r="30" hidden="1" customHeight="1" spans="1:4">
      <c r="A30" s="21"/>
      <c r="B30" s="24"/>
      <c r="C30" s="21"/>
      <c r="D30" s="24"/>
    </row>
    <row r="31" hidden="1" customHeight="1" spans="1:4">
      <c r="A31" s="21"/>
      <c r="B31" s="24"/>
      <c r="C31" s="21"/>
      <c r="D31" s="24"/>
    </row>
    <row r="32" hidden="1" customHeight="1" spans="1:4">
      <c r="A32" s="21"/>
      <c r="B32" s="24"/>
      <c r="C32" s="21"/>
      <c r="D32" s="24"/>
    </row>
    <row r="33" hidden="1" customHeight="1" spans="1:4">
      <c r="A33" s="21"/>
      <c r="B33" s="24"/>
      <c r="C33" s="21"/>
      <c r="D33" s="24"/>
    </row>
    <row r="34" hidden="1" customHeight="1" spans="1:4">
      <c r="A34" s="21"/>
      <c r="B34" s="24"/>
      <c r="C34" s="21"/>
      <c r="D34" s="24"/>
    </row>
    <row r="35" hidden="1" customHeight="1" spans="1:4">
      <c r="A35" s="21"/>
      <c r="B35" s="24"/>
      <c r="C35" s="21"/>
      <c r="D35" s="24"/>
    </row>
    <row r="36" hidden="1" customHeight="1" spans="1:4">
      <c r="A36" s="21"/>
      <c r="B36" s="24"/>
      <c r="C36" s="21"/>
      <c r="D36" s="24"/>
    </row>
    <row r="37" ht="17.25" customHeight="1" spans="1:4">
      <c r="A37" s="21"/>
      <c r="B37" s="24"/>
      <c r="C37" s="21"/>
      <c r="D37" s="24"/>
    </row>
    <row r="38" ht="17.25" customHeight="1" spans="1:4">
      <c r="A38" s="21"/>
      <c r="B38" s="24"/>
      <c r="C38" s="21"/>
      <c r="D38" s="24"/>
    </row>
    <row r="39" ht="17.25" customHeight="1" spans="1:4">
      <c r="A39" s="21"/>
      <c r="B39" s="24"/>
      <c r="C39" s="21"/>
      <c r="D39" s="24"/>
    </row>
    <row r="40" ht="17.25" customHeight="1" spans="1:4">
      <c r="A40" s="21"/>
      <c r="B40" s="24"/>
      <c r="C40" s="21"/>
      <c r="D40" s="24"/>
    </row>
    <row r="41" ht="17.25" customHeight="1" spans="1:4">
      <c r="A41" s="21"/>
      <c r="B41" s="24"/>
      <c r="C41" s="21"/>
      <c r="D41" s="24"/>
    </row>
    <row r="42" ht="17.25" customHeight="1" spans="1:4">
      <c r="A42" s="21"/>
      <c r="B42" s="24"/>
      <c r="C42" s="21"/>
      <c r="D42" s="24"/>
    </row>
    <row r="43" ht="17.25" customHeight="1" spans="1:4">
      <c r="A43" s="21"/>
      <c r="B43" s="24"/>
      <c r="C43" s="21"/>
      <c r="D43" s="24"/>
    </row>
    <row r="44" ht="17.25" customHeight="1" spans="1:4">
      <c r="A44" s="21"/>
      <c r="B44" s="24"/>
      <c r="C44" s="21"/>
      <c r="D44" s="24"/>
    </row>
    <row r="45" ht="17.25" hidden="1" customHeight="1" spans="1:4">
      <c r="A45" s="21"/>
      <c r="B45" s="24"/>
      <c r="C45" s="21"/>
      <c r="D45" s="24"/>
    </row>
    <row r="46" ht="17.25" hidden="1" customHeight="1" spans="1:4">
      <c r="A46" s="21"/>
      <c r="B46" s="24"/>
      <c r="C46" s="21"/>
      <c r="D46" s="24"/>
    </row>
    <row r="47" ht="17.25" hidden="1" customHeight="1" spans="1:4">
      <c r="A47" s="21"/>
      <c r="B47" s="24"/>
      <c r="C47" s="21"/>
      <c r="D47" s="24"/>
    </row>
    <row r="48" ht="17.25" hidden="1" customHeight="1" spans="1:4">
      <c r="A48" s="21"/>
      <c r="B48" s="24"/>
      <c r="C48" s="21"/>
      <c r="D48" s="24"/>
    </row>
    <row r="49" hidden="1" customHeight="1" spans="1:4">
      <c r="A49" s="21"/>
      <c r="B49" s="24"/>
      <c r="C49" s="21"/>
      <c r="D49" s="24"/>
    </row>
    <row r="50" hidden="1" customHeight="1" spans="1:4">
      <c r="A50" s="21"/>
      <c r="B50" s="24"/>
      <c r="C50" s="21"/>
      <c r="D50" s="24"/>
    </row>
    <row r="51" hidden="1" customHeight="1" spans="1:4">
      <c r="A51" s="21"/>
      <c r="B51" s="24"/>
      <c r="C51" s="21"/>
      <c r="D51" s="24"/>
    </row>
    <row r="52" hidden="1" customHeight="1" spans="1:4">
      <c r="A52" s="21"/>
      <c r="B52" s="24"/>
      <c r="C52" s="21"/>
      <c r="D52" s="24"/>
    </row>
    <row r="53" hidden="1" customHeight="1" spans="1:4">
      <c r="A53" s="21"/>
      <c r="B53" s="24"/>
      <c r="C53" s="21"/>
      <c r="D53" s="24"/>
    </row>
    <row r="54" hidden="1" customHeight="1" spans="1:4">
      <c r="A54" s="21"/>
      <c r="B54" s="24"/>
      <c r="C54" s="21"/>
      <c r="D54" s="24"/>
    </row>
    <row r="55" hidden="1" customHeight="1" spans="1:4">
      <c r="A55" s="21"/>
      <c r="B55" s="24"/>
      <c r="C55" s="21"/>
      <c r="D55" s="24"/>
    </row>
    <row r="56" hidden="1" customHeight="1" spans="1:4">
      <c r="A56" s="21"/>
      <c r="B56" s="24"/>
      <c r="C56" s="21"/>
      <c r="D56" s="24"/>
    </row>
    <row r="57" hidden="1" customHeight="1" spans="1:4">
      <c r="A57" s="21"/>
      <c r="B57" s="24"/>
      <c r="C57" s="21"/>
      <c r="D57" s="24"/>
    </row>
    <row r="58" hidden="1" customHeight="1" spans="1:4">
      <c r="A58" s="21"/>
      <c r="B58" s="24"/>
      <c r="C58" s="21"/>
      <c r="D58" s="24"/>
    </row>
    <row r="59" hidden="1" customHeight="1" spans="1:4">
      <c r="A59" s="21"/>
      <c r="B59" s="24"/>
      <c r="C59" s="21"/>
      <c r="D59" s="24"/>
    </row>
    <row r="60" hidden="1" customHeight="1" spans="1:4">
      <c r="A60" s="21"/>
      <c r="B60" s="24"/>
      <c r="C60" s="21"/>
      <c r="D60" s="24"/>
    </row>
    <row r="61" hidden="1" customHeight="1" spans="1:4">
      <c r="A61" s="21"/>
      <c r="B61" s="24"/>
      <c r="C61" s="21"/>
      <c r="D61" s="24"/>
    </row>
    <row r="62" hidden="1" customHeight="1" spans="1:4">
      <c r="A62" s="21"/>
      <c r="B62" s="24"/>
      <c r="C62" s="21"/>
      <c r="D62" s="24"/>
    </row>
    <row r="63" hidden="1" customHeight="1" spans="1:4">
      <c r="A63" s="21"/>
      <c r="B63" s="24"/>
      <c r="C63" s="21"/>
      <c r="D63" s="24"/>
    </row>
    <row r="64" hidden="1" customHeight="1" spans="1:4">
      <c r="A64" s="21"/>
      <c r="B64" s="24"/>
      <c r="C64" s="21"/>
      <c r="D64" s="24"/>
    </row>
    <row r="65" hidden="1" customHeight="1" spans="1:4">
      <c r="A65" s="21"/>
      <c r="B65" s="24"/>
      <c r="C65" s="21"/>
      <c r="D65" s="24"/>
    </row>
    <row r="66" hidden="1" customHeight="1" spans="1:4">
      <c r="A66" s="21"/>
      <c r="B66" s="24"/>
      <c r="C66" s="21"/>
      <c r="D66" s="24"/>
    </row>
    <row r="67" hidden="1" customHeight="1" spans="1:4">
      <c r="A67" s="21"/>
      <c r="B67" s="24"/>
      <c r="C67" s="21"/>
      <c r="D67" s="24"/>
    </row>
    <row r="68" hidden="1" customHeight="1" spans="1:4">
      <c r="A68" s="21"/>
      <c r="B68" s="24"/>
      <c r="C68" s="21"/>
      <c r="D68" s="24"/>
    </row>
    <row r="69" hidden="1" customHeight="1" spans="1:4">
      <c r="A69" s="21"/>
      <c r="B69" s="24"/>
      <c r="C69" s="21"/>
      <c r="D69" s="24"/>
    </row>
    <row r="70" hidden="1" customHeight="1" spans="1:4">
      <c r="A70" s="21"/>
      <c r="B70" s="24"/>
      <c r="C70" s="21"/>
      <c r="D70" s="24"/>
    </row>
    <row r="71" hidden="1" customHeight="1" spans="1:4">
      <c r="A71" s="21"/>
      <c r="B71" s="24"/>
      <c r="C71" s="21"/>
      <c r="D71" s="24"/>
    </row>
    <row r="72" hidden="1" customHeight="1" spans="1:4">
      <c r="A72" s="21"/>
      <c r="B72" s="24"/>
      <c r="C72" s="21"/>
      <c r="D72" s="24"/>
    </row>
    <row r="73" ht="17.25" customHeight="1" spans="1:4">
      <c r="A73" s="20" t="s">
        <v>108</v>
      </c>
      <c r="B73" s="22">
        <v>471754</v>
      </c>
      <c r="C73" s="20" t="s">
        <v>109</v>
      </c>
      <c r="D73" s="22">
        <v>471754</v>
      </c>
    </row>
  </sheetData>
  <sheetProtection autoFilter="0"/>
  <mergeCells count="3">
    <mergeCell ref="A1:D1"/>
    <mergeCell ref="A2:D2"/>
    <mergeCell ref="A3:D3"/>
  </mergeCells>
  <printOptions horizontalCentered="1"/>
  <pageMargins left="0.79" right="0.47" top="0.47" bottom="0.47" header="0.3" footer="0.24"/>
  <pageSetup paperSize="12" pageOrder="overThenDown" orientation="landscape" blackAndWhite="1"/>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1"/>
  <sheetViews>
    <sheetView showGridLines="0" zoomScale="85" zoomScaleNormal="85" defaultGridColor="0" colorId="8" workbookViewId="0">
      <selection activeCell="C30" sqref="C30"/>
    </sheetView>
  </sheetViews>
  <sheetFormatPr defaultColWidth="12.125" defaultRowHeight="17.1" customHeight="1" outlineLevelCol="5"/>
  <cols>
    <col min="1" max="1" width="56" customWidth="1"/>
    <col min="2" max="2" width="18.375" customWidth="1"/>
    <col min="3" max="3" width="56" customWidth="1"/>
    <col min="4" max="4" width="18.375" customWidth="1"/>
    <col min="5" max="5" width="56" customWidth="1"/>
    <col min="6" max="6" width="18.375" customWidth="1"/>
  </cols>
  <sheetData>
    <row r="1" ht="30.75" customHeight="1" spans="1:6">
      <c r="A1" s="18" t="s">
        <v>110</v>
      </c>
      <c r="B1" s="18"/>
      <c r="C1" s="18"/>
      <c r="D1" s="18"/>
      <c r="E1" s="18"/>
      <c r="F1" s="18"/>
    </row>
    <row r="2" ht="17.25" customHeight="1" spans="1:6">
      <c r="A2" s="19"/>
      <c r="B2" s="19"/>
      <c r="E2" s="19" t="s">
        <v>111</v>
      </c>
      <c r="F2" s="19"/>
    </row>
    <row r="3" ht="17.25" customHeight="1" spans="1:6">
      <c r="A3" s="19"/>
      <c r="B3" s="19"/>
      <c r="E3" s="19" t="s">
        <v>2</v>
      </c>
      <c r="F3" s="19"/>
    </row>
    <row r="4" ht="18" customHeight="1" spans="1:6">
      <c r="A4" s="20" t="s">
        <v>3</v>
      </c>
      <c r="B4" s="20" t="s">
        <v>6</v>
      </c>
      <c r="C4" s="20" t="s">
        <v>3</v>
      </c>
      <c r="D4" s="20" t="s">
        <v>6</v>
      </c>
      <c r="E4" s="20" t="s">
        <v>3</v>
      </c>
      <c r="F4" s="20" t="s">
        <v>6</v>
      </c>
    </row>
    <row r="5" ht="18" customHeight="1" spans="1:6">
      <c r="A5" s="21" t="s">
        <v>112</v>
      </c>
      <c r="B5" s="22">
        <v>75068</v>
      </c>
      <c r="C5" s="21" t="s">
        <v>113</v>
      </c>
      <c r="D5" s="22"/>
      <c r="E5" s="21" t="s">
        <v>114</v>
      </c>
      <c r="F5" s="22">
        <v>166</v>
      </c>
    </row>
    <row r="6" ht="18" customHeight="1" spans="1:6">
      <c r="A6" s="21" t="s">
        <v>115</v>
      </c>
      <c r="B6" s="22">
        <v>50079</v>
      </c>
      <c r="C6" s="21" t="s">
        <v>116</v>
      </c>
      <c r="D6" s="22"/>
      <c r="E6" s="21" t="s">
        <v>117</v>
      </c>
      <c r="F6" s="22"/>
    </row>
    <row r="7" ht="18" customHeight="1" spans="1:6">
      <c r="A7" s="21" t="s">
        <v>118</v>
      </c>
      <c r="B7" s="22">
        <v>50079</v>
      </c>
      <c r="C7" s="21" t="s">
        <v>119</v>
      </c>
      <c r="D7" s="22"/>
      <c r="E7" s="21" t="s">
        <v>120</v>
      </c>
      <c r="F7" s="22"/>
    </row>
    <row r="8" ht="18" customHeight="1" spans="1:6">
      <c r="A8" s="21" t="s">
        <v>121</v>
      </c>
      <c r="B8" s="22">
        <v>1874</v>
      </c>
      <c r="C8" s="21" t="s">
        <v>122</v>
      </c>
      <c r="D8" s="22"/>
      <c r="E8" s="21" t="s">
        <v>123</v>
      </c>
      <c r="F8" s="22"/>
    </row>
    <row r="9" ht="18" customHeight="1" spans="1:6">
      <c r="A9" s="21" t="s">
        <v>124</v>
      </c>
      <c r="B9" s="22">
        <v>237</v>
      </c>
      <c r="C9" s="21" t="s">
        <v>125</v>
      </c>
      <c r="D9" s="22"/>
      <c r="E9" s="21" t="s">
        <v>126</v>
      </c>
      <c r="F9" s="22"/>
    </row>
    <row r="10" ht="18" customHeight="1" spans="1:6">
      <c r="A10" s="21" t="s">
        <v>127</v>
      </c>
      <c r="B10" s="22">
        <v>27163</v>
      </c>
      <c r="C10" s="21" t="s">
        <v>128</v>
      </c>
      <c r="D10" s="22"/>
      <c r="E10" s="21" t="s">
        <v>129</v>
      </c>
      <c r="F10" s="22"/>
    </row>
    <row r="11" ht="18" customHeight="1" spans="1:6">
      <c r="A11" s="21" t="s">
        <v>130</v>
      </c>
      <c r="B11" s="22"/>
      <c r="C11" s="21" t="s">
        <v>131</v>
      </c>
      <c r="D11" s="22"/>
      <c r="E11" s="21" t="s">
        <v>132</v>
      </c>
      <c r="F11" s="22"/>
    </row>
    <row r="12" ht="18" customHeight="1" spans="1:6">
      <c r="A12" s="21" t="s">
        <v>133</v>
      </c>
      <c r="B12" s="22">
        <v>2930</v>
      </c>
      <c r="C12" s="21" t="s">
        <v>134</v>
      </c>
      <c r="D12" s="22"/>
      <c r="E12" s="21" t="s">
        <v>135</v>
      </c>
      <c r="F12" s="22"/>
    </row>
    <row r="13" ht="18" customHeight="1" spans="1:6">
      <c r="A13" s="21" t="s">
        <v>136</v>
      </c>
      <c r="B13" s="22">
        <v>18983</v>
      </c>
      <c r="C13" s="21" t="s">
        <v>137</v>
      </c>
      <c r="D13" s="22"/>
      <c r="E13" s="21" t="s">
        <v>138</v>
      </c>
      <c r="F13" s="22"/>
    </row>
    <row r="14" ht="18" customHeight="1" spans="1:6">
      <c r="A14" s="21" t="s">
        <v>139</v>
      </c>
      <c r="B14" s="22"/>
      <c r="C14" s="21" t="s">
        <v>140</v>
      </c>
      <c r="D14" s="22"/>
      <c r="E14" s="21" t="s">
        <v>141</v>
      </c>
      <c r="F14" s="22"/>
    </row>
    <row r="15" ht="18" customHeight="1" spans="1:6">
      <c r="A15" s="21" t="s">
        <v>142</v>
      </c>
      <c r="B15" s="22">
        <v>647</v>
      </c>
      <c r="C15" s="21" t="s">
        <v>143</v>
      </c>
      <c r="D15" s="22"/>
      <c r="E15" s="21" t="s">
        <v>144</v>
      </c>
      <c r="F15" s="22"/>
    </row>
    <row r="16" ht="18" customHeight="1" spans="1:6">
      <c r="A16" s="21" t="s">
        <v>145</v>
      </c>
      <c r="B16" s="22">
        <v>525</v>
      </c>
      <c r="C16" s="21" t="s">
        <v>146</v>
      </c>
      <c r="D16" s="22"/>
      <c r="E16" s="21" t="s">
        <v>147</v>
      </c>
      <c r="F16" s="22"/>
    </row>
    <row r="17" ht="18" customHeight="1" spans="1:6">
      <c r="A17" s="21" t="s">
        <v>148</v>
      </c>
      <c r="B17" s="22"/>
      <c r="C17" s="21" t="s">
        <v>149</v>
      </c>
      <c r="D17" s="22"/>
      <c r="E17" s="21" t="s">
        <v>150</v>
      </c>
      <c r="F17" s="22"/>
    </row>
    <row r="18" ht="18" customHeight="1" spans="1:6">
      <c r="A18" s="21" t="s">
        <v>151</v>
      </c>
      <c r="B18" s="22"/>
      <c r="C18" s="21" t="s">
        <v>152</v>
      </c>
      <c r="D18" s="22"/>
      <c r="E18" s="21" t="s">
        <v>153</v>
      </c>
      <c r="F18" s="22">
        <v>35</v>
      </c>
    </row>
    <row r="19" ht="18" customHeight="1" spans="1:6">
      <c r="A19" s="21" t="s">
        <v>154</v>
      </c>
      <c r="B19" s="22"/>
      <c r="C19" s="21" t="s">
        <v>155</v>
      </c>
      <c r="D19" s="22"/>
      <c r="E19" s="21" t="s">
        <v>156</v>
      </c>
      <c r="F19" s="22"/>
    </row>
    <row r="20" ht="18" customHeight="1" spans="1:6">
      <c r="A20" s="21" t="s">
        <v>157</v>
      </c>
      <c r="B20" s="22"/>
      <c r="C20" s="21" t="s">
        <v>158</v>
      </c>
      <c r="D20" s="22"/>
      <c r="E20" s="21" t="s">
        <v>159</v>
      </c>
      <c r="F20" s="22">
        <v>35</v>
      </c>
    </row>
    <row r="21" ht="18" customHeight="1" spans="1:6">
      <c r="A21" s="21" t="s">
        <v>160</v>
      </c>
      <c r="B21" s="22">
        <v>-2249</v>
      </c>
      <c r="C21" s="21" t="s">
        <v>161</v>
      </c>
      <c r="D21" s="22"/>
      <c r="E21" s="21" t="s">
        <v>162</v>
      </c>
      <c r="F21" s="22"/>
    </row>
    <row r="22" ht="18" customHeight="1" spans="1:6">
      <c r="A22" s="21" t="s">
        <v>163</v>
      </c>
      <c r="B22" s="22"/>
      <c r="C22" s="21" t="s">
        <v>164</v>
      </c>
      <c r="D22" s="22"/>
      <c r="E22" s="21" t="s">
        <v>165</v>
      </c>
      <c r="F22" s="22"/>
    </row>
    <row r="23" ht="18" customHeight="1" spans="1:6">
      <c r="A23" s="21" t="s">
        <v>166</v>
      </c>
      <c r="B23" s="22"/>
      <c r="C23" s="21" t="s">
        <v>167</v>
      </c>
      <c r="D23" s="22"/>
      <c r="E23" s="21" t="s">
        <v>168</v>
      </c>
      <c r="F23" s="22">
        <v>21</v>
      </c>
    </row>
    <row r="24" ht="18" customHeight="1" spans="1:6">
      <c r="A24" s="21" t="s">
        <v>169</v>
      </c>
      <c r="B24" s="22"/>
      <c r="C24" s="21" t="s">
        <v>170</v>
      </c>
      <c r="D24" s="22">
        <v>3</v>
      </c>
      <c r="E24" s="21" t="s">
        <v>156</v>
      </c>
      <c r="F24" s="22"/>
    </row>
    <row r="25" ht="18" customHeight="1" spans="1:6">
      <c r="A25" s="21" t="s">
        <v>171</v>
      </c>
      <c r="B25" s="22"/>
      <c r="C25" s="21" t="s">
        <v>172</v>
      </c>
      <c r="D25" s="22">
        <v>95</v>
      </c>
      <c r="E25" s="21" t="s">
        <v>159</v>
      </c>
      <c r="F25" s="22">
        <v>21</v>
      </c>
    </row>
    <row r="26" ht="18" customHeight="1" spans="1:6">
      <c r="A26" s="21" t="s">
        <v>173</v>
      </c>
      <c r="B26" s="22"/>
      <c r="C26" s="21" t="s">
        <v>174</v>
      </c>
      <c r="D26" s="22">
        <v>2385</v>
      </c>
      <c r="E26" s="21" t="s">
        <v>162</v>
      </c>
      <c r="F26" s="22"/>
    </row>
    <row r="27" ht="18" customHeight="1" spans="1:6">
      <c r="A27" s="21" t="s">
        <v>175</v>
      </c>
      <c r="B27" s="22">
        <v>-128</v>
      </c>
      <c r="C27" s="21" t="s">
        <v>176</v>
      </c>
      <c r="D27" s="22"/>
      <c r="E27" s="21" t="s">
        <v>165</v>
      </c>
      <c r="F27" s="22"/>
    </row>
    <row r="28" ht="18" customHeight="1" spans="1:6">
      <c r="A28" s="21" t="s">
        <v>177</v>
      </c>
      <c r="B28" s="22"/>
      <c r="C28" s="21" t="s">
        <v>178</v>
      </c>
      <c r="D28" s="22">
        <v>2385</v>
      </c>
      <c r="E28" s="21" t="s">
        <v>179</v>
      </c>
      <c r="F28" s="22">
        <v>28</v>
      </c>
    </row>
    <row r="29" ht="18" customHeight="1" spans="1:6">
      <c r="A29" s="21" t="s">
        <v>180</v>
      </c>
      <c r="B29" s="22"/>
      <c r="C29" s="21" t="s">
        <v>181</v>
      </c>
      <c r="D29" s="22"/>
      <c r="E29" s="21" t="s">
        <v>182</v>
      </c>
      <c r="F29" s="22">
        <v>28</v>
      </c>
    </row>
    <row r="30" ht="18" customHeight="1" spans="1:6">
      <c r="A30" s="21" t="s">
        <v>183</v>
      </c>
      <c r="B30" s="22"/>
      <c r="C30" s="21" t="s">
        <v>184</v>
      </c>
      <c r="D30" s="22">
        <v>1106</v>
      </c>
      <c r="E30" s="21" t="s">
        <v>185</v>
      </c>
      <c r="F30" s="22"/>
    </row>
    <row r="31" ht="18" customHeight="1" spans="1:6">
      <c r="A31" s="21" t="s">
        <v>186</v>
      </c>
      <c r="B31" s="22">
        <v>97</v>
      </c>
      <c r="C31" s="21" t="s">
        <v>187</v>
      </c>
      <c r="D31" s="22">
        <v>1106</v>
      </c>
      <c r="E31" s="21" t="s">
        <v>188</v>
      </c>
      <c r="F31" s="22"/>
    </row>
    <row r="32" ht="18" customHeight="1" spans="1:6">
      <c r="A32" s="21" t="s">
        <v>189</v>
      </c>
      <c r="B32" s="22"/>
      <c r="C32" s="21" t="s">
        <v>190</v>
      </c>
      <c r="D32" s="22">
        <v>1066</v>
      </c>
      <c r="E32" s="21" t="s">
        <v>191</v>
      </c>
      <c r="F32" s="22"/>
    </row>
    <row r="33" ht="18" customHeight="1" spans="1:6">
      <c r="A33" s="21" t="s">
        <v>192</v>
      </c>
      <c r="B33" s="22"/>
      <c r="C33" s="21" t="s">
        <v>193</v>
      </c>
      <c r="D33" s="22">
        <v>6</v>
      </c>
      <c r="E33" s="21" t="s">
        <v>194</v>
      </c>
      <c r="F33" s="22"/>
    </row>
    <row r="34" ht="18" customHeight="1" spans="1:6">
      <c r="A34" s="21" t="s">
        <v>195</v>
      </c>
      <c r="B34" s="22">
        <v>4913</v>
      </c>
      <c r="C34" s="21" t="s">
        <v>196</v>
      </c>
      <c r="D34" s="22">
        <v>2</v>
      </c>
      <c r="E34" s="21" t="s">
        <v>197</v>
      </c>
      <c r="F34" s="22"/>
    </row>
    <row r="35" ht="18" customHeight="1" spans="1:6">
      <c r="A35" s="21" t="s">
        <v>198</v>
      </c>
      <c r="B35" s="22"/>
      <c r="C35" s="21" t="s">
        <v>199</v>
      </c>
      <c r="D35" s="22"/>
      <c r="E35" s="21" t="s">
        <v>200</v>
      </c>
      <c r="F35" s="22"/>
    </row>
    <row r="36" ht="18" customHeight="1" spans="1:6">
      <c r="A36" s="21" t="s">
        <v>201</v>
      </c>
      <c r="B36" s="22"/>
      <c r="C36" s="21" t="s">
        <v>114</v>
      </c>
      <c r="D36" s="22">
        <v>2</v>
      </c>
      <c r="E36" s="21" t="s">
        <v>202</v>
      </c>
      <c r="F36" s="22"/>
    </row>
    <row r="37" ht="18" customHeight="1" spans="1:6">
      <c r="A37" s="21" t="s">
        <v>203</v>
      </c>
      <c r="B37" s="22"/>
      <c r="C37" s="21" t="s">
        <v>117</v>
      </c>
      <c r="D37" s="22"/>
      <c r="E37" s="21" t="s">
        <v>204</v>
      </c>
      <c r="F37" s="22"/>
    </row>
    <row r="38" ht="18" customHeight="1" spans="1:6">
      <c r="A38" s="21" t="s">
        <v>205</v>
      </c>
      <c r="B38" s="22"/>
      <c r="C38" s="21" t="s">
        <v>120</v>
      </c>
      <c r="D38" s="22"/>
      <c r="E38" s="21" t="s">
        <v>206</v>
      </c>
      <c r="F38" s="22"/>
    </row>
    <row r="39" ht="18" customHeight="1" spans="1:6">
      <c r="A39" s="21" t="s">
        <v>207</v>
      </c>
      <c r="B39" s="22"/>
      <c r="C39" s="21" t="s">
        <v>208</v>
      </c>
      <c r="D39" s="22"/>
      <c r="E39" s="21" t="s">
        <v>209</v>
      </c>
      <c r="F39" s="22"/>
    </row>
    <row r="40" ht="18" customHeight="1" spans="1:6">
      <c r="A40" s="21" t="s">
        <v>210</v>
      </c>
      <c r="B40" s="22"/>
      <c r="C40" s="21" t="s">
        <v>126</v>
      </c>
      <c r="D40" s="22"/>
      <c r="E40" s="21" t="s">
        <v>211</v>
      </c>
      <c r="F40" s="22"/>
    </row>
    <row r="41" ht="18" customHeight="1" spans="1:6">
      <c r="A41" s="21" t="s">
        <v>212</v>
      </c>
      <c r="B41" s="22"/>
      <c r="C41" s="21" t="s">
        <v>129</v>
      </c>
      <c r="D41" s="22"/>
      <c r="E41" s="21" t="s">
        <v>213</v>
      </c>
      <c r="F41" s="22"/>
    </row>
    <row r="42" ht="18" customHeight="1" spans="1:6">
      <c r="A42" s="21" t="s">
        <v>214</v>
      </c>
      <c r="B42" s="22"/>
      <c r="C42" s="21" t="s">
        <v>132</v>
      </c>
      <c r="D42" s="22"/>
      <c r="E42" s="21" t="s">
        <v>215</v>
      </c>
      <c r="F42" s="22"/>
    </row>
    <row r="43" ht="18" customHeight="1" spans="1:6">
      <c r="A43" s="21" t="s">
        <v>216</v>
      </c>
      <c r="B43" s="22"/>
      <c r="C43" s="21" t="s">
        <v>135</v>
      </c>
      <c r="D43" s="22"/>
      <c r="E43" s="21" t="s">
        <v>217</v>
      </c>
      <c r="F43" s="22"/>
    </row>
    <row r="44" ht="18" customHeight="1" spans="1:6">
      <c r="A44" s="21" t="s">
        <v>218</v>
      </c>
      <c r="B44" s="22"/>
      <c r="C44" s="21" t="s">
        <v>219</v>
      </c>
      <c r="D44" s="22"/>
      <c r="E44" s="21" t="s">
        <v>220</v>
      </c>
      <c r="F44" s="22"/>
    </row>
    <row r="45" ht="18" customHeight="1" spans="1:6">
      <c r="A45" s="21" t="s">
        <v>221</v>
      </c>
      <c r="B45" s="22"/>
      <c r="C45" s="21" t="s">
        <v>141</v>
      </c>
      <c r="D45" s="22"/>
      <c r="E45" s="21" t="s">
        <v>222</v>
      </c>
      <c r="F45" s="22"/>
    </row>
    <row r="46" ht="18" customHeight="1" spans="1:6">
      <c r="A46" s="21" t="s">
        <v>223</v>
      </c>
      <c r="B46" s="22"/>
      <c r="C46" s="21" t="s">
        <v>144</v>
      </c>
      <c r="D46" s="22"/>
      <c r="E46" s="21" t="s">
        <v>224</v>
      </c>
      <c r="F46" s="22"/>
    </row>
    <row r="47" ht="18" customHeight="1" spans="1:6">
      <c r="A47" s="21" t="s">
        <v>225</v>
      </c>
      <c r="B47" s="22"/>
      <c r="C47" s="21" t="s">
        <v>147</v>
      </c>
      <c r="D47" s="22"/>
      <c r="E47" s="21" t="s">
        <v>226</v>
      </c>
      <c r="F47" s="22"/>
    </row>
    <row r="48" ht="18" customHeight="1" spans="1:6">
      <c r="A48" s="21" t="s">
        <v>227</v>
      </c>
      <c r="B48" s="22"/>
      <c r="C48" s="21" t="s">
        <v>150</v>
      </c>
      <c r="D48" s="22"/>
      <c r="E48" s="21" t="s">
        <v>228</v>
      </c>
      <c r="F48" s="22"/>
    </row>
    <row r="49" ht="18" customHeight="1" spans="1:6">
      <c r="A49" s="21" t="s">
        <v>229</v>
      </c>
      <c r="B49" s="22"/>
      <c r="C49" s="21" t="s">
        <v>230</v>
      </c>
      <c r="D49" s="22">
        <v>166</v>
      </c>
      <c r="E49" s="21" t="s">
        <v>231</v>
      </c>
      <c r="F49" s="22"/>
    </row>
    <row r="50" ht="18" customHeight="1" spans="1:6">
      <c r="A50" s="21" t="s">
        <v>232</v>
      </c>
      <c r="B50" s="22"/>
      <c r="C50" s="21" t="s">
        <v>199</v>
      </c>
      <c r="D50" s="22"/>
      <c r="E50" s="21" t="s">
        <v>233</v>
      </c>
      <c r="F50" s="22"/>
    </row>
    <row r="51" ht="18" customHeight="1" spans="1:6">
      <c r="A51" s="21" t="s">
        <v>234</v>
      </c>
      <c r="B51" s="22"/>
      <c r="C51" s="21" t="s">
        <v>235</v>
      </c>
      <c r="D51" s="22">
        <v>20</v>
      </c>
      <c r="E51" s="21" t="s">
        <v>236</v>
      </c>
      <c r="F51" s="22">
        <v>1805</v>
      </c>
    </row>
    <row r="52" ht="18" customHeight="1" spans="1:6">
      <c r="A52" s="21" t="s">
        <v>237</v>
      </c>
      <c r="B52" s="22"/>
      <c r="C52" s="21" t="s">
        <v>238</v>
      </c>
      <c r="D52" s="22">
        <v>1732</v>
      </c>
      <c r="E52" s="21" t="s">
        <v>239</v>
      </c>
      <c r="F52" s="22">
        <v>1805</v>
      </c>
    </row>
    <row r="53" ht="18" customHeight="1" spans="1:6">
      <c r="A53" s="21" t="s">
        <v>240</v>
      </c>
      <c r="B53" s="22"/>
      <c r="C53" s="21" t="s">
        <v>241</v>
      </c>
      <c r="D53" s="22"/>
      <c r="E53" s="21" t="s">
        <v>242</v>
      </c>
      <c r="F53" s="22"/>
    </row>
    <row r="54" ht="18" customHeight="1" spans="1:6">
      <c r="A54" s="21" t="s">
        <v>243</v>
      </c>
      <c r="B54" s="22"/>
      <c r="C54" s="21" t="s">
        <v>244</v>
      </c>
      <c r="D54" s="22">
        <v>293</v>
      </c>
      <c r="E54" s="21" t="s">
        <v>245</v>
      </c>
      <c r="F54" s="22"/>
    </row>
    <row r="55" ht="18" customHeight="1" spans="1:6">
      <c r="A55" s="21" t="s">
        <v>246</v>
      </c>
      <c r="B55" s="22"/>
      <c r="C55" s="21" t="s">
        <v>247</v>
      </c>
      <c r="D55" s="22">
        <v>975</v>
      </c>
      <c r="E55" s="21" t="s">
        <v>248</v>
      </c>
      <c r="F55" s="22"/>
    </row>
    <row r="56" ht="18" customHeight="1" spans="1:6">
      <c r="A56" s="21" t="s">
        <v>249</v>
      </c>
      <c r="B56" s="22"/>
      <c r="C56" s="21" t="s">
        <v>250</v>
      </c>
      <c r="D56" s="22">
        <v>26</v>
      </c>
      <c r="E56" s="21" t="s">
        <v>251</v>
      </c>
      <c r="F56" s="22"/>
    </row>
    <row r="57" ht="18" customHeight="1" spans="1:6">
      <c r="A57" s="21" t="s">
        <v>252</v>
      </c>
      <c r="B57" s="22"/>
      <c r="C57" s="21" t="s">
        <v>253</v>
      </c>
      <c r="D57" s="22">
        <v>24</v>
      </c>
      <c r="E57" s="21" t="s">
        <v>254</v>
      </c>
      <c r="F57" s="22">
        <v>128</v>
      </c>
    </row>
    <row r="58" ht="18" customHeight="1" spans="1:6">
      <c r="A58" s="21" t="s">
        <v>255</v>
      </c>
      <c r="B58" s="22"/>
      <c r="C58" s="21" t="s">
        <v>256</v>
      </c>
      <c r="D58" s="22"/>
      <c r="E58" s="21" t="s">
        <v>257</v>
      </c>
      <c r="F58" s="22">
        <v>128</v>
      </c>
    </row>
    <row r="59" ht="18" customHeight="1" spans="1:6">
      <c r="A59" s="21" t="s">
        <v>258</v>
      </c>
      <c r="B59" s="22"/>
      <c r="C59" s="21" t="s">
        <v>259</v>
      </c>
      <c r="D59" s="22"/>
      <c r="E59" s="21" t="s">
        <v>260</v>
      </c>
      <c r="F59" s="22"/>
    </row>
    <row r="60" ht="18" customHeight="1" spans="1:6">
      <c r="A60" s="21" t="s">
        <v>261</v>
      </c>
      <c r="B60" s="22"/>
      <c r="C60" s="21" t="s">
        <v>262</v>
      </c>
      <c r="D60" s="22">
        <v>987</v>
      </c>
      <c r="E60" s="21" t="s">
        <v>263</v>
      </c>
      <c r="F60" s="22"/>
    </row>
    <row r="61" ht="18" customHeight="1" spans="1:6">
      <c r="A61" s="21" t="s">
        <v>264</v>
      </c>
      <c r="B61" s="22"/>
      <c r="C61" s="21" t="s">
        <v>265</v>
      </c>
      <c r="D61" s="22">
        <v>101</v>
      </c>
      <c r="E61" s="21" t="s">
        <v>266</v>
      </c>
      <c r="F61" s="22"/>
    </row>
    <row r="62" ht="18" customHeight="1" spans="1:6">
      <c r="A62" s="21" t="s">
        <v>267</v>
      </c>
      <c r="B62" s="22"/>
      <c r="C62" s="21" t="s">
        <v>268</v>
      </c>
      <c r="D62" s="22">
        <v>7</v>
      </c>
      <c r="E62" s="21" t="s">
        <v>269</v>
      </c>
      <c r="F62" s="22"/>
    </row>
    <row r="63" ht="18" customHeight="1" spans="1:6">
      <c r="A63" s="21" t="s">
        <v>270</v>
      </c>
      <c r="B63" s="22"/>
      <c r="C63" s="21" t="s">
        <v>271</v>
      </c>
      <c r="D63" s="22">
        <v>582</v>
      </c>
      <c r="E63" s="21" t="s">
        <v>272</v>
      </c>
      <c r="F63" s="22">
        <v>25729</v>
      </c>
    </row>
    <row r="64" ht="18" customHeight="1" spans="1:6">
      <c r="A64" s="21" t="s">
        <v>273</v>
      </c>
      <c r="B64" s="22"/>
      <c r="C64" s="21" t="s">
        <v>274</v>
      </c>
      <c r="D64" s="22"/>
      <c r="E64" s="21" t="s">
        <v>275</v>
      </c>
      <c r="F64" s="22">
        <v>2888</v>
      </c>
    </row>
    <row r="65" ht="18" customHeight="1" spans="1:6">
      <c r="A65" s="21" t="s">
        <v>276</v>
      </c>
      <c r="B65" s="22"/>
      <c r="C65" s="21" t="s">
        <v>277</v>
      </c>
      <c r="D65" s="22">
        <v>85</v>
      </c>
      <c r="E65" s="21" t="s">
        <v>278</v>
      </c>
      <c r="F65" s="22">
        <v>2022</v>
      </c>
    </row>
    <row r="66" ht="18" customHeight="1" spans="1:6">
      <c r="A66" s="21" t="s">
        <v>279</v>
      </c>
      <c r="B66" s="22"/>
      <c r="C66" s="21" t="s">
        <v>280</v>
      </c>
      <c r="D66" s="22">
        <v>159</v>
      </c>
      <c r="E66" s="21" t="s">
        <v>281</v>
      </c>
      <c r="F66" s="22">
        <v>2022</v>
      </c>
    </row>
    <row r="67" ht="18" customHeight="1" spans="1:6">
      <c r="A67" s="21" t="s">
        <v>282</v>
      </c>
      <c r="B67" s="22"/>
      <c r="C67" s="21" t="s">
        <v>283</v>
      </c>
      <c r="D67" s="22">
        <v>29</v>
      </c>
      <c r="E67" s="21" t="s">
        <v>284</v>
      </c>
      <c r="F67" s="22"/>
    </row>
    <row r="68" ht="18" customHeight="1" spans="1:6">
      <c r="A68" s="21" t="s">
        <v>285</v>
      </c>
      <c r="B68" s="22"/>
      <c r="C68" s="21" t="s">
        <v>286</v>
      </c>
      <c r="D68" s="22">
        <v>24</v>
      </c>
      <c r="E68" s="21" t="s">
        <v>287</v>
      </c>
      <c r="F68" s="22"/>
    </row>
    <row r="69" ht="18" customHeight="1" spans="1:6">
      <c r="A69" s="21" t="s">
        <v>288</v>
      </c>
      <c r="B69" s="22"/>
      <c r="C69" s="21" t="s">
        <v>289</v>
      </c>
      <c r="D69" s="22">
        <v>960</v>
      </c>
      <c r="E69" s="21" t="s">
        <v>290</v>
      </c>
      <c r="F69" s="22"/>
    </row>
    <row r="70" ht="18" customHeight="1" spans="1:6">
      <c r="A70" s="21" t="s">
        <v>291</v>
      </c>
      <c r="B70" s="22"/>
      <c r="C70" s="21" t="s">
        <v>292</v>
      </c>
      <c r="D70" s="22">
        <v>932</v>
      </c>
      <c r="E70" s="21" t="s">
        <v>293</v>
      </c>
      <c r="F70" s="22"/>
    </row>
    <row r="71" ht="18" customHeight="1" spans="1:6">
      <c r="A71" s="21" t="s">
        <v>294</v>
      </c>
      <c r="B71" s="22"/>
      <c r="C71" s="21" t="s">
        <v>295</v>
      </c>
      <c r="D71" s="22">
        <v>28</v>
      </c>
      <c r="E71" s="21" t="s">
        <v>296</v>
      </c>
      <c r="F71" s="22"/>
    </row>
    <row r="72" ht="18" customHeight="1" spans="1:6">
      <c r="A72" s="21" t="s">
        <v>297</v>
      </c>
      <c r="B72" s="22"/>
      <c r="C72" s="21" t="s">
        <v>298</v>
      </c>
      <c r="D72" s="22">
        <v>1508</v>
      </c>
      <c r="E72" s="21" t="s">
        <v>299</v>
      </c>
      <c r="F72" s="22">
        <v>675</v>
      </c>
    </row>
    <row r="73" ht="18" customHeight="1" spans="1:6">
      <c r="A73" s="21" t="s">
        <v>300</v>
      </c>
      <c r="B73" s="22"/>
      <c r="C73" s="21" t="s">
        <v>301</v>
      </c>
      <c r="D73" s="22">
        <v>21</v>
      </c>
      <c r="E73" s="21" t="s">
        <v>302</v>
      </c>
      <c r="F73" s="22">
        <v>675</v>
      </c>
    </row>
    <row r="74" ht="18" customHeight="1" spans="1:6">
      <c r="A74" s="21" t="s">
        <v>303</v>
      </c>
      <c r="B74" s="22"/>
      <c r="C74" s="21" t="s">
        <v>304</v>
      </c>
      <c r="D74" s="22">
        <v>6</v>
      </c>
      <c r="E74" s="21" t="s">
        <v>305</v>
      </c>
      <c r="F74" s="22"/>
    </row>
    <row r="75" ht="18" customHeight="1" spans="1:6">
      <c r="A75" s="21" t="s">
        <v>306</v>
      </c>
      <c r="B75" s="22"/>
      <c r="C75" s="21" t="s">
        <v>307</v>
      </c>
      <c r="D75" s="22">
        <v>1098</v>
      </c>
      <c r="E75" s="21" t="s">
        <v>308</v>
      </c>
      <c r="F75" s="22">
        <v>9</v>
      </c>
    </row>
    <row r="76" ht="18" customHeight="1" spans="1:6">
      <c r="A76" s="21" t="s">
        <v>309</v>
      </c>
      <c r="B76" s="22"/>
      <c r="C76" s="21" t="s">
        <v>310</v>
      </c>
      <c r="D76" s="22"/>
      <c r="E76" s="21" t="s">
        <v>311</v>
      </c>
      <c r="F76" s="22">
        <v>182</v>
      </c>
    </row>
    <row r="77" ht="18" customHeight="1" spans="1:6">
      <c r="A77" s="21" t="s">
        <v>312</v>
      </c>
      <c r="B77" s="22"/>
      <c r="C77" s="21" t="s">
        <v>313</v>
      </c>
      <c r="D77" s="22">
        <v>224</v>
      </c>
      <c r="E77" s="21" t="s">
        <v>314</v>
      </c>
      <c r="F77" s="22"/>
    </row>
    <row r="78" ht="18" customHeight="1" spans="1:6">
      <c r="A78" s="21" t="s">
        <v>315</v>
      </c>
      <c r="B78" s="22"/>
      <c r="C78" s="21" t="s">
        <v>316</v>
      </c>
      <c r="D78" s="22">
        <v>97</v>
      </c>
      <c r="E78" s="21" t="s">
        <v>317</v>
      </c>
      <c r="F78" s="22"/>
    </row>
    <row r="79" ht="18" customHeight="1" spans="1:6">
      <c r="A79" s="21" t="s">
        <v>318</v>
      </c>
      <c r="B79" s="22"/>
      <c r="C79" s="21" t="s">
        <v>319</v>
      </c>
      <c r="D79" s="22">
        <v>7</v>
      </c>
      <c r="E79" s="21" t="s">
        <v>320</v>
      </c>
      <c r="F79" s="22"/>
    </row>
    <row r="80" ht="18" customHeight="1" spans="1:6">
      <c r="A80" s="21" t="s">
        <v>321</v>
      </c>
      <c r="B80" s="22"/>
      <c r="C80" s="21" t="s">
        <v>322</v>
      </c>
      <c r="D80" s="22">
        <v>55</v>
      </c>
      <c r="E80" s="21" t="s">
        <v>323</v>
      </c>
      <c r="F80" s="22"/>
    </row>
    <row r="81" ht="18" customHeight="1" spans="1:6">
      <c r="A81" s="21" t="s">
        <v>324</v>
      </c>
      <c r="B81" s="22"/>
      <c r="C81" s="21" t="s">
        <v>325</v>
      </c>
      <c r="D81" s="22">
        <v>745</v>
      </c>
      <c r="E81" s="21" t="s">
        <v>326</v>
      </c>
      <c r="F81" s="22"/>
    </row>
    <row r="82" ht="18" customHeight="1" spans="1:6">
      <c r="A82" s="21" t="s">
        <v>327</v>
      </c>
      <c r="B82" s="22">
        <v>822</v>
      </c>
      <c r="C82" s="21" t="s">
        <v>328</v>
      </c>
      <c r="D82" s="22"/>
      <c r="E82" s="21" t="s">
        <v>329</v>
      </c>
      <c r="F82" s="22"/>
    </row>
    <row r="83" ht="18" customHeight="1" spans="1:6">
      <c r="A83" s="21" t="s">
        <v>330</v>
      </c>
      <c r="B83" s="22">
        <v>969</v>
      </c>
      <c r="C83" s="21" t="s">
        <v>331</v>
      </c>
      <c r="D83" s="22"/>
      <c r="E83" s="21" t="s">
        <v>332</v>
      </c>
      <c r="F83" s="22"/>
    </row>
    <row r="84" ht="18" customHeight="1" spans="1:6">
      <c r="A84" s="21" t="s">
        <v>333</v>
      </c>
      <c r="B84" s="22"/>
      <c r="C84" s="21" t="s">
        <v>334</v>
      </c>
      <c r="D84" s="22">
        <v>504</v>
      </c>
      <c r="E84" s="21" t="s">
        <v>335</v>
      </c>
      <c r="F84" s="22"/>
    </row>
    <row r="85" ht="18" customHeight="1" spans="1:6">
      <c r="A85" s="21" t="s">
        <v>336</v>
      </c>
      <c r="B85" s="22">
        <v>969</v>
      </c>
      <c r="C85" s="21" t="s">
        <v>337</v>
      </c>
      <c r="D85" s="22"/>
      <c r="E85" s="21" t="s">
        <v>338</v>
      </c>
      <c r="F85" s="22">
        <v>1158</v>
      </c>
    </row>
    <row r="86" ht="18" customHeight="1" spans="1:6">
      <c r="A86" s="21" t="s">
        <v>339</v>
      </c>
      <c r="B86" s="22">
        <v>-138</v>
      </c>
      <c r="C86" s="21" t="s">
        <v>340</v>
      </c>
      <c r="D86" s="22"/>
      <c r="E86" s="21" t="s">
        <v>341</v>
      </c>
      <c r="F86" s="22"/>
    </row>
    <row r="87" ht="18" customHeight="1" spans="1:6">
      <c r="A87" s="21" t="s">
        <v>342</v>
      </c>
      <c r="B87" s="22">
        <v>-13</v>
      </c>
      <c r="C87" s="21" t="s">
        <v>343</v>
      </c>
      <c r="D87" s="22">
        <v>85</v>
      </c>
      <c r="E87" s="21" t="s">
        <v>344</v>
      </c>
      <c r="F87" s="22"/>
    </row>
    <row r="88" ht="18" customHeight="1" spans="1:6">
      <c r="A88" s="21" t="s">
        <v>345</v>
      </c>
      <c r="B88" s="22">
        <v>4</v>
      </c>
      <c r="C88" s="21" t="s">
        <v>346</v>
      </c>
      <c r="D88" s="22">
        <v>118</v>
      </c>
      <c r="E88" s="21" t="s">
        <v>347</v>
      </c>
      <c r="F88" s="22"/>
    </row>
    <row r="89" ht="18" customHeight="1" spans="1:6">
      <c r="A89" s="21" t="s">
        <v>348</v>
      </c>
      <c r="B89" s="22">
        <v>5538</v>
      </c>
      <c r="C89" s="21" t="s">
        <v>349</v>
      </c>
      <c r="D89" s="22">
        <v>38</v>
      </c>
      <c r="E89" s="21" t="s">
        <v>350</v>
      </c>
      <c r="F89" s="22"/>
    </row>
    <row r="90" ht="18" customHeight="1" spans="1:6">
      <c r="A90" s="21" t="s">
        <v>351</v>
      </c>
      <c r="B90" s="22">
        <v>402</v>
      </c>
      <c r="C90" s="21" t="s">
        <v>352</v>
      </c>
      <c r="D90" s="22">
        <v>1302</v>
      </c>
      <c r="E90" s="21" t="s">
        <v>353</v>
      </c>
      <c r="F90" s="22"/>
    </row>
    <row r="91" ht="18" customHeight="1" spans="1:6">
      <c r="A91" s="21" t="s">
        <v>354</v>
      </c>
      <c r="B91" s="22">
        <v>5108</v>
      </c>
      <c r="C91" s="21" t="s">
        <v>355</v>
      </c>
      <c r="D91" s="22">
        <v>1302</v>
      </c>
      <c r="E91" s="21" t="s">
        <v>356</v>
      </c>
      <c r="F91" s="22"/>
    </row>
    <row r="92" ht="18" customHeight="1" spans="1:6">
      <c r="A92" s="21" t="s">
        <v>357</v>
      </c>
      <c r="B92" s="22">
        <v>28</v>
      </c>
      <c r="C92" s="21" t="s">
        <v>358</v>
      </c>
      <c r="D92" s="22"/>
      <c r="E92" s="21" t="s">
        <v>359</v>
      </c>
      <c r="F92" s="22"/>
    </row>
    <row r="93" ht="18" customHeight="1" spans="1:6">
      <c r="A93" s="21" t="s">
        <v>360</v>
      </c>
      <c r="B93" s="22">
        <v>3251</v>
      </c>
      <c r="C93" s="21" t="s">
        <v>361</v>
      </c>
      <c r="D93" s="22">
        <v>3030</v>
      </c>
      <c r="E93" s="21" t="s">
        <v>362</v>
      </c>
      <c r="F93" s="22"/>
    </row>
    <row r="94" ht="18" customHeight="1" spans="1:6">
      <c r="A94" s="21" t="s">
        <v>363</v>
      </c>
      <c r="B94" s="22">
        <v>181</v>
      </c>
      <c r="C94" s="21" t="s">
        <v>364</v>
      </c>
      <c r="D94" s="22">
        <v>956</v>
      </c>
      <c r="E94" s="21" t="s">
        <v>365</v>
      </c>
      <c r="F94" s="22"/>
    </row>
    <row r="95" ht="18" customHeight="1" spans="1:6">
      <c r="A95" s="21" t="s">
        <v>366</v>
      </c>
      <c r="B95" s="22"/>
      <c r="C95" s="21" t="s">
        <v>367</v>
      </c>
      <c r="D95" s="22"/>
      <c r="E95" s="21" t="s">
        <v>368</v>
      </c>
      <c r="F95" s="22"/>
    </row>
    <row r="96" ht="18" customHeight="1" spans="1:6">
      <c r="A96" s="21" t="s">
        <v>369</v>
      </c>
      <c r="B96" s="22">
        <v>181</v>
      </c>
      <c r="C96" s="21" t="s">
        <v>370</v>
      </c>
      <c r="D96" s="22">
        <v>2074</v>
      </c>
      <c r="E96" s="21" t="s">
        <v>371</v>
      </c>
      <c r="F96" s="22"/>
    </row>
    <row r="97" ht="18" customHeight="1" spans="1:6">
      <c r="A97" s="21" t="s">
        <v>372</v>
      </c>
      <c r="B97" s="22"/>
      <c r="C97" s="21" t="s">
        <v>373</v>
      </c>
      <c r="D97" s="22"/>
      <c r="E97" s="21" t="s">
        <v>374</v>
      </c>
      <c r="F97" s="22"/>
    </row>
    <row r="98" ht="18" customHeight="1" spans="1:6">
      <c r="A98" s="21" t="s">
        <v>375</v>
      </c>
      <c r="B98" s="22"/>
      <c r="C98" s="21" t="s">
        <v>376</v>
      </c>
      <c r="D98" s="22"/>
      <c r="E98" s="21" t="s">
        <v>377</v>
      </c>
      <c r="F98" s="22"/>
    </row>
    <row r="99" ht="18" customHeight="1" spans="1:6">
      <c r="A99" s="21" t="s">
        <v>378</v>
      </c>
      <c r="B99" s="22"/>
      <c r="C99" s="21" t="s">
        <v>379</v>
      </c>
      <c r="D99" s="22"/>
      <c r="E99" s="21" t="s">
        <v>380</v>
      </c>
      <c r="F99" s="22"/>
    </row>
    <row r="100" ht="18" customHeight="1" spans="1:6">
      <c r="A100" s="21" t="s">
        <v>381</v>
      </c>
      <c r="B100" s="22"/>
      <c r="C100" s="21" t="s">
        <v>382</v>
      </c>
      <c r="D100" s="22"/>
      <c r="E100" s="21" t="s">
        <v>383</v>
      </c>
      <c r="F100" s="22"/>
    </row>
    <row r="101" ht="18" customHeight="1" spans="1:6">
      <c r="A101" s="21" t="s">
        <v>384</v>
      </c>
      <c r="B101" s="22"/>
      <c r="C101" s="21" t="s">
        <v>385</v>
      </c>
      <c r="D101" s="22"/>
      <c r="E101" s="21" t="s">
        <v>386</v>
      </c>
      <c r="F101" s="22"/>
    </row>
    <row r="102" ht="18" customHeight="1" spans="1:6">
      <c r="A102" s="21" t="s">
        <v>387</v>
      </c>
      <c r="B102" s="22"/>
      <c r="C102" s="21" t="s">
        <v>388</v>
      </c>
      <c r="D102" s="22">
        <v>190</v>
      </c>
      <c r="E102" s="21" t="s">
        <v>389</v>
      </c>
      <c r="F102" s="22"/>
    </row>
    <row r="103" ht="18" customHeight="1" spans="1:6">
      <c r="A103" s="21" t="s">
        <v>390</v>
      </c>
      <c r="B103" s="22"/>
      <c r="C103" s="21" t="s">
        <v>391</v>
      </c>
      <c r="D103" s="22">
        <v>190</v>
      </c>
      <c r="E103" s="21" t="s">
        <v>392</v>
      </c>
      <c r="F103" s="22"/>
    </row>
    <row r="104" ht="18" customHeight="1" spans="1:6">
      <c r="A104" s="21" t="s">
        <v>393</v>
      </c>
      <c r="B104" s="22"/>
      <c r="C104" s="21" t="s">
        <v>394</v>
      </c>
      <c r="D104" s="22"/>
      <c r="E104" s="21" t="s">
        <v>395</v>
      </c>
      <c r="F104" s="22"/>
    </row>
    <row r="105" ht="18" customHeight="1" spans="1:6">
      <c r="A105" s="21" t="s">
        <v>396</v>
      </c>
      <c r="B105" s="22"/>
      <c r="C105" s="21" t="s">
        <v>397</v>
      </c>
      <c r="D105" s="22"/>
      <c r="E105" s="21" t="s">
        <v>398</v>
      </c>
      <c r="F105" s="22"/>
    </row>
    <row r="106" ht="18" customHeight="1" spans="1:6">
      <c r="A106" s="21" t="s">
        <v>399</v>
      </c>
      <c r="B106" s="22"/>
      <c r="C106" s="21" t="s">
        <v>400</v>
      </c>
      <c r="D106" s="22"/>
      <c r="E106" s="21" t="s">
        <v>401</v>
      </c>
      <c r="F106" s="22"/>
    </row>
    <row r="107" ht="18" customHeight="1" spans="1:6">
      <c r="A107" s="21" t="s">
        <v>402</v>
      </c>
      <c r="B107" s="22"/>
      <c r="C107" s="21" t="s">
        <v>403</v>
      </c>
      <c r="D107" s="22"/>
      <c r="E107" s="21" t="s">
        <v>404</v>
      </c>
      <c r="F107" s="22"/>
    </row>
    <row r="108" ht="18" customHeight="1" spans="1:6">
      <c r="A108" s="21" t="s">
        <v>405</v>
      </c>
      <c r="B108" s="22"/>
      <c r="C108" s="21" t="s">
        <v>406</v>
      </c>
      <c r="D108" s="22">
        <v>450</v>
      </c>
      <c r="E108" s="21" t="s">
        <v>407</v>
      </c>
      <c r="F108" s="22"/>
    </row>
    <row r="109" ht="18" customHeight="1" spans="1:6">
      <c r="A109" s="21" t="s">
        <v>408</v>
      </c>
      <c r="B109" s="22"/>
      <c r="C109" s="21" t="s">
        <v>409</v>
      </c>
      <c r="D109" s="22"/>
      <c r="E109" s="21" t="s">
        <v>410</v>
      </c>
      <c r="F109" s="22"/>
    </row>
    <row r="110" ht="18" customHeight="1" spans="1:6">
      <c r="A110" s="21" t="s">
        <v>411</v>
      </c>
      <c r="B110" s="22"/>
      <c r="C110" s="21" t="s">
        <v>412</v>
      </c>
      <c r="D110" s="22"/>
      <c r="E110" s="21" t="s">
        <v>413</v>
      </c>
      <c r="F110" s="22"/>
    </row>
    <row r="111" ht="18" customHeight="1" spans="1:6">
      <c r="A111" s="21" t="s">
        <v>414</v>
      </c>
      <c r="B111" s="22"/>
      <c r="C111" s="21" t="s">
        <v>415</v>
      </c>
      <c r="D111" s="22">
        <v>450</v>
      </c>
      <c r="E111" s="21" t="s">
        <v>416</v>
      </c>
      <c r="F111" s="22">
        <v>284</v>
      </c>
    </row>
    <row r="112" ht="18" customHeight="1" spans="1:6">
      <c r="A112" s="21" t="s">
        <v>417</v>
      </c>
      <c r="B112" s="22"/>
      <c r="C112" s="21" t="s">
        <v>418</v>
      </c>
      <c r="D112" s="22"/>
      <c r="E112" s="21" t="s">
        <v>377</v>
      </c>
      <c r="F112" s="22"/>
    </row>
    <row r="113" ht="18" customHeight="1" spans="1:6">
      <c r="A113" s="21" t="s">
        <v>419</v>
      </c>
      <c r="B113" s="22"/>
      <c r="C113" s="21" t="s">
        <v>420</v>
      </c>
      <c r="D113" s="22"/>
      <c r="E113" s="21" t="s">
        <v>421</v>
      </c>
      <c r="F113" s="22">
        <v>284</v>
      </c>
    </row>
    <row r="114" ht="18" customHeight="1" spans="1:6">
      <c r="A114" s="21" t="s">
        <v>422</v>
      </c>
      <c r="B114" s="22"/>
      <c r="C114" s="21" t="s">
        <v>423</v>
      </c>
      <c r="D114" s="22"/>
      <c r="E114" s="21" t="s">
        <v>424</v>
      </c>
      <c r="F114" s="22"/>
    </row>
    <row r="115" ht="18" customHeight="1" spans="1:6">
      <c r="A115" s="21" t="s">
        <v>425</v>
      </c>
      <c r="B115" s="22"/>
      <c r="C115" s="21" t="s">
        <v>426</v>
      </c>
      <c r="D115" s="22"/>
      <c r="E115" s="21" t="s">
        <v>427</v>
      </c>
      <c r="F115" s="22"/>
    </row>
    <row r="116" ht="18" customHeight="1" spans="1:6">
      <c r="A116" s="21" t="s">
        <v>377</v>
      </c>
      <c r="B116" s="22"/>
      <c r="C116" s="21" t="s">
        <v>428</v>
      </c>
      <c r="D116" s="22"/>
      <c r="E116" s="21" t="s">
        <v>429</v>
      </c>
      <c r="F116" s="22"/>
    </row>
    <row r="117" ht="18" customHeight="1" spans="1:6">
      <c r="A117" s="21" t="s">
        <v>430</v>
      </c>
      <c r="B117" s="22"/>
      <c r="C117" s="21" t="s">
        <v>431</v>
      </c>
      <c r="D117" s="22"/>
      <c r="E117" s="21" t="s">
        <v>432</v>
      </c>
      <c r="F117" s="22"/>
    </row>
    <row r="118" ht="18" customHeight="1" spans="1:6">
      <c r="A118" s="21" t="s">
        <v>433</v>
      </c>
      <c r="B118" s="22"/>
      <c r="C118" s="21" t="s">
        <v>434</v>
      </c>
      <c r="D118" s="22"/>
      <c r="E118" s="21" t="s">
        <v>377</v>
      </c>
      <c r="F118" s="22"/>
    </row>
    <row r="119" ht="18" customHeight="1" spans="1:6">
      <c r="A119" s="21" t="s">
        <v>435</v>
      </c>
      <c r="B119" s="22"/>
      <c r="C119" s="21" t="s">
        <v>436</v>
      </c>
      <c r="D119" s="22"/>
      <c r="E119" s="21" t="s">
        <v>437</v>
      </c>
      <c r="F119" s="22"/>
    </row>
    <row r="120" ht="18" customHeight="1" spans="1:6">
      <c r="A120" s="21" t="s">
        <v>438</v>
      </c>
      <c r="B120" s="22"/>
      <c r="C120" s="21" t="s">
        <v>439</v>
      </c>
      <c r="D120" s="22"/>
      <c r="E120" s="21" t="s">
        <v>440</v>
      </c>
      <c r="F120" s="22"/>
    </row>
    <row r="121" ht="18" customHeight="1" spans="1:6">
      <c r="A121" s="21" t="s">
        <v>377</v>
      </c>
      <c r="B121" s="22"/>
      <c r="C121" s="21" t="s">
        <v>441</v>
      </c>
      <c r="D121" s="22"/>
      <c r="E121" s="21" t="s">
        <v>442</v>
      </c>
      <c r="F121" s="22"/>
    </row>
    <row r="122" ht="18" customHeight="1" spans="1:6">
      <c r="A122" s="21" t="s">
        <v>443</v>
      </c>
      <c r="B122" s="22"/>
      <c r="C122" s="21" t="s">
        <v>444</v>
      </c>
      <c r="D122" s="22">
        <v>80</v>
      </c>
      <c r="E122" s="21" t="s">
        <v>445</v>
      </c>
      <c r="F122" s="22"/>
    </row>
    <row r="123" ht="18" customHeight="1" spans="1:6">
      <c r="A123" s="21" t="s">
        <v>446</v>
      </c>
      <c r="B123" s="22"/>
      <c r="C123" s="21" t="s">
        <v>447</v>
      </c>
      <c r="D123" s="22"/>
      <c r="E123" s="21" t="s">
        <v>448</v>
      </c>
      <c r="F123" s="22"/>
    </row>
    <row r="124" ht="18" customHeight="1" spans="1:6">
      <c r="A124" s="21" t="s">
        <v>449</v>
      </c>
      <c r="B124" s="22"/>
      <c r="C124" s="21" t="s">
        <v>450</v>
      </c>
      <c r="D124" s="22"/>
      <c r="E124" s="21" t="s">
        <v>451</v>
      </c>
      <c r="F124" s="22"/>
    </row>
    <row r="125" ht="18" customHeight="1" spans="1:6">
      <c r="A125" s="21" t="s">
        <v>452</v>
      </c>
      <c r="B125" s="22"/>
      <c r="C125" s="21" t="s">
        <v>453</v>
      </c>
      <c r="D125" s="22"/>
      <c r="E125" s="21" t="s">
        <v>454</v>
      </c>
      <c r="F125" s="22"/>
    </row>
    <row r="126" ht="18" customHeight="1" spans="1:6">
      <c r="A126" s="21" t="s">
        <v>455</v>
      </c>
      <c r="B126" s="22"/>
      <c r="C126" s="21" t="s">
        <v>456</v>
      </c>
      <c r="D126" s="22">
        <v>80</v>
      </c>
      <c r="E126" s="21" t="s">
        <v>457</v>
      </c>
      <c r="F126" s="22"/>
    </row>
    <row r="127" ht="18" customHeight="1" spans="1:6">
      <c r="A127" s="21" t="s">
        <v>458</v>
      </c>
      <c r="B127" s="22"/>
      <c r="C127" s="21" t="s">
        <v>459</v>
      </c>
      <c r="D127" s="22"/>
      <c r="E127" s="21" t="s">
        <v>460</v>
      </c>
      <c r="F127" s="22"/>
    </row>
    <row r="128" ht="18" customHeight="1" spans="1:6">
      <c r="A128" s="21" t="s">
        <v>461</v>
      </c>
      <c r="B128" s="22"/>
      <c r="C128" s="21" t="s">
        <v>462</v>
      </c>
      <c r="D128" s="22">
        <v>154</v>
      </c>
      <c r="E128" s="21" t="s">
        <v>463</v>
      </c>
      <c r="F128" s="22"/>
    </row>
    <row r="129" ht="18" customHeight="1" spans="1:6">
      <c r="A129" s="21" t="s">
        <v>464</v>
      </c>
      <c r="B129" s="22"/>
      <c r="C129" s="21" t="s">
        <v>465</v>
      </c>
      <c r="D129" s="22"/>
      <c r="E129" s="21" t="s">
        <v>466</v>
      </c>
      <c r="F129" s="22"/>
    </row>
    <row r="130" ht="18" customHeight="1" spans="1:6">
      <c r="A130" s="21" t="s">
        <v>467</v>
      </c>
      <c r="B130" s="22"/>
      <c r="C130" s="21" t="s">
        <v>377</v>
      </c>
      <c r="D130" s="22"/>
      <c r="E130" s="21" t="s">
        <v>468</v>
      </c>
      <c r="F130" s="22"/>
    </row>
    <row r="131" ht="18" customHeight="1" spans="1:6">
      <c r="A131" s="21" t="s">
        <v>469</v>
      </c>
      <c r="B131" s="22"/>
      <c r="C131" s="21" t="s">
        <v>470</v>
      </c>
      <c r="D131" s="22">
        <v>154</v>
      </c>
      <c r="E131" s="21" t="s">
        <v>471</v>
      </c>
      <c r="F131" s="22"/>
    </row>
    <row r="132" ht="18" customHeight="1" spans="1:6">
      <c r="A132" s="21" t="s">
        <v>472</v>
      </c>
      <c r="B132" s="22"/>
      <c r="C132" s="21" t="s">
        <v>473</v>
      </c>
      <c r="D132" s="22"/>
      <c r="E132" s="21" t="s">
        <v>474</v>
      </c>
      <c r="F132" s="22"/>
    </row>
    <row r="133" ht="18" customHeight="1" spans="1:6">
      <c r="A133" s="21" t="s">
        <v>475</v>
      </c>
      <c r="B133" s="22"/>
      <c r="C133" s="21" t="s">
        <v>476</v>
      </c>
      <c r="D133" s="22"/>
      <c r="E133" s="21" t="s">
        <v>477</v>
      </c>
      <c r="F133" s="22"/>
    </row>
    <row r="134" ht="18" customHeight="1" spans="1:6">
      <c r="A134" s="21" t="s">
        <v>377</v>
      </c>
      <c r="B134" s="22"/>
      <c r="C134" s="21" t="s">
        <v>478</v>
      </c>
      <c r="D134" s="22"/>
      <c r="E134" s="21" t="s">
        <v>479</v>
      </c>
      <c r="F134" s="22"/>
    </row>
    <row r="135" ht="18" customHeight="1" spans="1:6">
      <c r="A135" s="21" t="s">
        <v>480</v>
      </c>
      <c r="B135" s="22"/>
      <c r="C135" s="21" t="s">
        <v>481</v>
      </c>
      <c r="D135" s="22"/>
      <c r="E135" s="21" t="s">
        <v>482</v>
      </c>
      <c r="F135" s="22"/>
    </row>
    <row r="136" ht="18" customHeight="1" spans="1:6">
      <c r="A136" s="21" t="s">
        <v>483</v>
      </c>
      <c r="B136" s="22"/>
      <c r="C136" s="21" t="s">
        <v>484</v>
      </c>
      <c r="D136" s="22"/>
      <c r="E136" s="21" t="s">
        <v>485</v>
      </c>
      <c r="F136" s="22"/>
    </row>
    <row r="137" ht="18" customHeight="1" spans="1:6">
      <c r="A137" s="21" t="s">
        <v>486</v>
      </c>
      <c r="B137" s="22"/>
      <c r="C137" s="21" t="s">
        <v>377</v>
      </c>
      <c r="D137" s="22"/>
      <c r="E137" s="21" t="s">
        <v>487</v>
      </c>
      <c r="F137" s="22"/>
    </row>
    <row r="138" ht="18" customHeight="1" spans="1:6">
      <c r="A138" s="21" t="s">
        <v>377</v>
      </c>
      <c r="B138" s="22"/>
      <c r="C138" s="21" t="s">
        <v>488</v>
      </c>
      <c r="D138" s="22"/>
      <c r="E138" s="21" t="s">
        <v>489</v>
      </c>
      <c r="F138" s="22"/>
    </row>
    <row r="139" ht="18" customHeight="1" spans="1:6">
      <c r="A139" s="21" t="s">
        <v>490</v>
      </c>
      <c r="B139" s="22"/>
      <c r="C139" s="21" t="s">
        <v>491</v>
      </c>
      <c r="D139" s="22"/>
      <c r="E139" s="21" t="s">
        <v>492</v>
      </c>
      <c r="F139" s="22"/>
    </row>
    <row r="140" ht="18" customHeight="1" spans="1:6">
      <c r="A140" s="21" t="s">
        <v>493</v>
      </c>
      <c r="B140" s="22"/>
      <c r="C140" s="21" t="s">
        <v>494</v>
      </c>
      <c r="D140" s="22"/>
      <c r="E140" s="21" t="s">
        <v>495</v>
      </c>
      <c r="F140" s="22"/>
    </row>
    <row r="141" ht="18" customHeight="1" spans="1:6">
      <c r="A141" s="21" t="s">
        <v>496</v>
      </c>
      <c r="B141" s="22"/>
      <c r="C141" s="21" t="s">
        <v>377</v>
      </c>
      <c r="D141" s="22"/>
      <c r="E141" s="21" t="s">
        <v>497</v>
      </c>
      <c r="F141" s="22"/>
    </row>
    <row r="142" ht="18" customHeight="1" spans="1:6">
      <c r="A142" s="21" t="s">
        <v>498</v>
      </c>
      <c r="B142" s="22"/>
      <c r="C142" s="21" t="s">
        <v>499</v>
      </c>
      <c r="D142" s="22"/>
      <c r="E142" s="21" t="s">
        <v>500</v>
      </c>
      <c r="F142" s="22"/>
    </row>
    <row r="143" ht="18" customHeight="1" spans="1:6">
      <c r="A143" s="21" t="s">
        <v>501</v>
      </c>
      <c r="B143" s="22"/>
      <c r="C143" s="21" t="s">
        <v>502</v>
      </c>
      <c r="D143" s="22"/>
      <c r="E143" s="21" t="s">
        <v>503</v>
      </c>
      <c r="F143" s="22"/>
    </row>
    <row r="144" ht="18" customHeight="1" spans="1:6">
      <c r="A144" s="21" t="s">
        <v>504</v>
      </c>
      <c r="B144" s="22"/>
      <c r="C144" s="21" t="s">
        <v>505</v>
      </c>
      <c r="D144" s="22"/>
      <c r="E144" s="21" t="s">
        <v>506</v>
      </c>
      <c r="F144" s="22"/>
    </row>
    <row r="145" ht="18" customHeight="1" spans="1:6">
      <c r="A145" s="21" t="s">
        <v>507</v>
      </c>
      <c r="B145" s="22"/>
      <c r="C145" s="21" t="s">
        <v>508</v>
      </c>
      <c r="D145" s="22"/>
      <c r="E145" s="21" t="s">
        <v>509</v>
      </c>
      <c r="F145" s="22"/>
    </row>
    <row r="146" ht="18" customHeight="1" spans="1:6">
      <c r="A146" s="21" t="s">
        <v>510</v>
      </c>
      <c r="B146" s="22"/>
      <c r="C146" s="21" t="s">
        <v>511</v>
      </c>
      <c r="D146" s="22"/>
      <c r="E146" s="21" t="s">
        <v>512</v>
      </c>
      <c r="F146" s="22"/>
    </row>
    <row r="147" ht="18" customHeight="1" spans="1:6">
      <c r="A147" s="21" t="s">
        <v>377</v>
      </c>
      <c r="B147" s="22"/>
      <c r="C147" s="21" t="s">
        <v>513</v>
      </c>
      <c r="D147" s="22"/>
      <c r="E147" s="21" t="s">
        <v>514</v>
      </c>
      <c r="F147" s="22">
        <v>2600</v>
      </c>
    </row>
    <row r="148" ht="18" customHeight="1" spans="1:6">
      <c r="A148" s="21" t="s">
        <v>515</v>
      </c>
      <c r="B148" s="22"/>
      <c r="C148" s="21" t="s">
        <v>516</v>
      </c>
      <c r="D148" s="22"/>
      <c r="E148" s="21" t="s">
        <v>517</v>
      </c>
      <c r="F148" s="22">
        <v>641</v>
      </c>
    </row>
    <row r="149" ht="18" customHeight="1" spans="1:6">
      <c r="A149" s="21" t="s">
        <v>518</v>
      </c>
      <c r="B149" s="22"/>
      <c r="C149" s="21" t="s">
        <v>519</v>
      </c>
      <c r="D149" s="22"/>
      <c r="E149" s="21" t="s">
        <v>520</v>
      </c>
      <c r="F149" s="22"/>
    </row>
    <row r="150" ht="18" customHeight="1" spans="1:6">
      <c r="A150" s="21" t="s">
        <v>521</v>
      </c>
      <c r="B150" s="22"/>
      <c r="C150" s="21" t="s">
        <v>522</v>
      </c>
      <c r="D150" s="22"/>
      <c r="E150" s="21" t="s">
        <v>523</v>
      </c>
      <c r="F150" s="22">
        <v>641</v>
      </c>
    </row>
    <row r="151" ht="18" customHeight="1" spans="1:6">
      <c r="A151" s="21" t="s">
        <v>524</v>
      </c>
      <c r="B151" s="22"/>
      <c r="C151" s="21" t="s">
        <v>525</v>
      </c>
      <c r="D151" s="22"/>
      <c r="E151" s="21" t="s">
        <v>526</v>
      </c>
      <c r="F151" s="22"/>
    </row>
    <row r="152" ht="18" customHeight="1" spans="1:6">
      <c r="A152" s="21" t="s">
        <v>527</v>
      </c>
      <c r="B152" s="22">
        <v>6520</v>
      </c>
      <c r="C152" s="21" t="s">
        <v>528</v>
      </c>
      <c r="D152" s="22"/>
      <c r="E152" s="21" t="s">
        <v>529</v>
      </c>
      <c r="F152" s="22"/>
    </row>
    <row r="153" ht="18" customHeight="1" spans="1:6">
      <c r="A153" s="21" t="s">
        <v>530</v>
      </c>
      <c r="B153" s="22">
        <v>6520</v>
      </c>
      <c r="C153" s="21" t="s">
        <v>531</v>
      </c>
      <c r="D153" s="22"/>
      <c r="E153" s="21" t="s">
        <v>532</v>
      </c>
      <c r="F153" s="22"/>
    </row>
    <row r="154" ht="18" customHeight="1" spans="1:6">
      <c r="A154" s="21" t="s">
        <v>533</v>
      </c>
      <c r="B154" s="22">
        <v>3770</v>
      </c>
      <c r="C154" s="21" t="s">
        <v>534</v>
      </c>
      <c r="D154" s="22">
        <v>14522</v>
      </c>
      <c r="E154" s="21" t="s">
        <v>535</v>
      </c>
      <c r="F154" s="22"/>
    </row>
    <row r="155" ht="18" customHeight="1" spans="1:6">
      <c r="A155" s="21" t="s">
        <v>536</v>
      </c>
      <c r="B155" s="22"/>
      <c r="C155" s="21" t="s">
        <v>537</v>
      </c>
      <c r="D155" s="22"/>
      <c r="E155" s="21" t="s">
        <v>538</v>
      </c>
      <c r="F155" s="22"/>
    </row>
    <row r="156" ht="18" customHeight="1" spans="1:6">
      <c r="A156" s="21" t="s">
        <v>539</v>
      </c>
      <c r="B156" s="22"/>
      <c r="C156" s="21" t="s">
        <v>540</v>
      </c>
      <c r="D156" s="22"/>
      <c r="E156" s="21" t="s">
        <v>541</v>
      </c>
      <c r="F156" s="22"/>
    </row>
    <row r="157" ht="18" customHeight="1" spans="1:6">
      <c r="A157" s="21" t="s">
        <v>542</v>
      </c>
      <c r="B157" s="22"/>
      <c r="C157" s="21" t="s">
        <v>543</v>
      </c>
      <c r="D157" s="22"/>
      <c r="E157" s="21" t="s">
        <v>544</v>
      </c>
      <c r="F157" s="22"/>
    </row>
    <row r="158" ht="18" customHeight="1" spans="1:6">
      <c r="A158" s="21" t="s">
        <v>545</v>
      </c>
      <c r="B158" s="22"/>
      <c r="C158" s="21" t="s">
        <v>546</v>
      </c>
      <c r="D158" s="22"/>
      <c r="E158" s="21" t="s">
        <v>547</v>
      </c>
      <c r="F158" s="22"/>
    </row>
    <row r="159" ht="18" customHeight="1" spans="1:6">
      <c r="A159" s="21" t="s">
        <v>548</v>
      </c>
      <c r="B159" s="22"/>
      <c r="C159" s="21" t="s">
        <v>549</v>
      </c>
      <c r="D159" s="22"/>
      <c r="E159" s="21" t="s">
        <v>550</v>
      </c>
      <c r="F159" s="22"/>
    </row>
    <row r="160" ht="18" customHeight="1" spans="1:6">
      <c r="A160" s="21" t="s">
        <v>551</v>
      </c>
      <c r="B160" s="22"/>
      <c r="C160" s="21" t="s">
        <v>552</v>
      </c>
      <c r="D160" s="22"/>
      <c r="E160" s="21" t="s">
        <v>553</v>
      </c>
      <c r="F160" s="22"/>
    </row>
    <row r="161" ht="18" customHeight="1" spans="1:6">
      <c r="A161" s="21" t="s">
        <v>554</v>
      </c>
      <c r="B161" s="22"/>
      <c r="C161" s="21" t="s">
        <v>555</v>
      </c>
      <c r="D161" s="22"/>
      <c r="E161" s="21" t="s">
        <v>556</v>
      </c>
      <c r="F161" s="22"/>
    </row>
    <row r="162" ht="18" customHeight="1" spans="1:6">
      <c r="A162" s="21" t="s">
        <v>557</v>
      </c>
      <c r="B162" s="22"/>
      <c r="C162" s="21" t="s">
        <v>558</v>
      </c>
      <c r="D162" s="22"/>
      <c r="E162" s="21" t="s">
        <v>559</v>
      </c>
      <c r="F162" s="22"/>
    </row>
    <row r="163" ht="18" customHeight="1" spans="1:6">
      <c r="A163" s="21" t="s">
        <v>560</v>
      </c>
      <c r="B163" s="22"/>
      <c r="C163" s="21" t="s">
        <v>561</v>
      </c>
      <c r="D163" s="22">
        <v>57</v>
      </c>
      <c r="E163" s="21" t="s">
        <v>562</v>
      </c>
      <c r="F163" s="22"/>
    </row>
    <row r="164" ht="18" customHeight="1" spans="1:6">
      <c r="A164" s="21" t="s">
        <v>563</v>
      </c>
      <c r="B164" s="22">
        <v>350</v>
      </c>
      <c r="C164" s="21" t="s">
        <v>564</v>
      </c>
      <c r="D164" s="22">
        <v>25</v>
      </c>
      <c r="E164" s="21" t="s">
        <v>565</v>
      </c>
      <c r="F164" s="22"/>
    </row>
    <row r="165" ht="18" customHeight="1" spans="1:6">
      <c r="A165" s="21" t="s">
        <v>566</v>
      </c>
      <c r="B165" s="22"/>
      <c r="C165" s="21" t="s">
        <v>567</v>
      </c>
      <c r="D165" s="22"/>
      <c r="E165" s="21"/>
      <c r="F165" s="22"/>
    </row>
    <row r="166" ht="18" customHeight="1" spans="1:6">
      <c r="A166" s="21" t="s">
        <v>568</v>
      </c>
      <c r="B166" s="22">
        <v>100</v>
      </c>
      <c r="C166" s="21" t="s">
        <v>569</v>
      </c>
      <c r="D166" s="22"/>
      <c r="E166" s="21"/>
      <c r="F166" s="22"/>
    </row>
    <row r="167" ht="18" customHeight="1" spans="1:6">
      <c r="A167" s="21" t="s">
        <v>570</v>
      </c>
      <c r="B167" s="22"/>
      <c r="C167" s="21" t="s">
        <v>571</v>
      </c>
      <c r="D167" s="22">
        <v>32</v>
      </c>
      <c r="E167" s="21"/>
      <c r="F167" s="22"/>
    </row>
    <row r="168" ht="18" customHeight="1" spans="1:6">
      <c r="A168" s="21" t="s">
        <v>572</v>
      </c>
      <c r="B168" s="22"/>
      <c r="C168" s="21" t="s">
        <v>573</v>
      </c>
      <c r="D168" s="22">
        <v>10000</v>
      </c>
      <c r="E168" s="21"/>
      <c r="F168" s="22"/>
    </row>
    <row r="169" ht="18" customHeight="1" spans="1:6">
      <c r="A169" s="21" t="s">
        <v>574</v>
      </c>
      <c r="B169" s="22"/>
      <c r="C169" s="21" t="s">
        <v>575</v>
      </c>
      <c r="D169" s="22"/>
      <c r="E169" s="21"/>
      <c r="F169" s="22"/>
    </row>
    <row r="170" ht="18" customHeight="1" spans="1:6">
      <c r="A170" s="21" t="s">
        <v>576</v>
      </c>
      <c r="B170" s="22">
        <v>600</v>
      </c>
      <c r="C170" s="21" t="s">
        <v>577</v>
      </c>
      <c r="D170" s="22"/>
      <c r="E170" s="21"/>
      <c r="F170" s="22"/>
    </row>
    <row r="171" ht="18" customHeight="1" spans="1:6">
      <c r="A171" s="21" t="s">
        <v>578</v>
      </c>
      <c r="B171" s="22"/>
      <c r="C171" s="21" t="s">
        <v>579</v>
      </c>
      <c r="D171" s="22">
        <v>10000</v>
      </c>
      <c r="E171" s="21"/>
      <c r="F171" s="22"/>
    </row>
    <row r="172" ht="18" customHeight="1" spans="1:6">
      <c r="A172" s="21" t="s">
        <v>580</v>
      </c>
      <c r="B172" s="22"/>
      <c r="C172" s="21" t="s">
        <v>581</v>
      </c>
      <c r="D172" s="22"/>
      <c r="E172" s="21"/>
      <c r="F172" s="22"/>
    </row>
    <row r="173" ht="18" customHeight="1" spans="1:6">
      <c r="A173" s="21" t="s">
        <v>582</v>
      </c>
      <c r="B173" s="22"/>
      <c r="C173" s="21" t="s">
        <v>583</v>
      </c>
      <c r="D173" s="22"/>
      <c r="E173" s="21"/>
      <c r="F173" s="22"/>
    </row>
    <row r="174" ht="18" customHeight="1" spans="1:6">
      <c r="A174" s="21" t="s">
        <v>584</v>
      </c>
      <c r="B174" s="22"/>
      <c r="C174" s="21" t="s">
        <v>585</v>
      </c>
      <c r="D174" s="22"/>
      <c r="E174" s="21"/>
      <c r="F174" s="22"/>
    </row>
    <row r="175" ht="18" customHeight="1" spans="1:6">
      <c r="A175" s="21" t="s">
        <v>586</v>
      </c>
      <c r="B175" s="22"/>
      <c r="C175" s="21" t="s">
        <v>587</v>
      </c>
      <c r="D175" s="22"/>
      <c r="E175" s="21"/>
      <c r="F175" s="24"/>
    </row>
    <row r="176" ht="18" customHeight="1" spans="1:6">
      <c r="A176" s="21" t="s">
        <v>588</v>
      </c>
      <c r="B176" s="22"/>
      <c r="C176" s="21" t="s">
        <v>589</v>
      </c>
      <c r="D176" s="22"/>
      <c r="E176" s="21"/>
      <c r="F176" s="24"/>
    </row>
    <row r="177" ht="18" customHeight="1" spans="1:6">
      <c r="A177" s="21" t="s">
        <v>590</v>
      </c>
      <c r="B177" s="22"/>
      <c r="C177" s="21" t="s">
        <v>591</v>
      </c>
      <c r="D177" s="22"/>
      <c r="E177" s="21"/>
      <c r="F177" s="24"/>
    </row>
    <row r="178" ht="18" customHeight="1" spans="1:6">
      <c r="A178" s="21" t="s">
        <v>592</v>
      </c>
      <c r="B178" s="22"/>
      <c r="C178" s="21" t="s">
        <v>593</v>
      </c>
      <c r="D178" s="22">
        <v>1865</v>
      </c>
      <c r="E178" s="21"/>
      <c r="F178" s="24"/>
    </row>
    <row r="179" ht="18" customHeight="1" spans="1:6">
      <c r="A179" s="21" t="s">
        <v>594</v>
      </c>
      <c r="B179" s="22"/>
      <c r="C179" s="21" t="s">
        <v>595</v>
      </c>
      <c r="D179" s="22"/>
      <c r="E179" s="21"/>
      <c r="F179" s="24"/>
    </row>
    <row r="180" ht="18" customHeight="1" spans="1:6">
      <c r="A180" s="21" t="s">
        <v>596</v>
      </c>
      <c r="B180" s="22">
        <v>1700</v>
      </c>
      <c r="C180" s="21" t="s">
        <v>597</v>
      </c>
      <c r="D180" s="22"/>
      <c r="E180" s="21"/>
      <c r="F180" s="24"/>
    </row>
    <row r="181" ht="18" customHeight="1" spans="1:6">
      <c r="A181" s="21" t="s">
        <v>598</v>
      </c>
      <c r="B181" s="22"/>
      <c r="C181" s="21" t="s">
        <v>599</v>
      </c>
      <c r="D181" s="22">
        <v>1865</v>
      </c>
      <c r="E181" s="21"/>
      <c r="F181" s="24"/>
    </row>
    <row r="182" ht="18" customHeight="1" spans="1:6">
      <c r="A182" s="21" t="s">
        <v>600</v>
      </c>
      <c r="B182" s="22"/>
      <c r="C182" s="21" t="s">
        <v>601</v>
      </c>
      <c r="D182" s="22"/>
      <c r="E182" s="21"/>
      <c r="F182" s="24"/>
    </row>
    <row r="183" ht="18" customHeight="1" spans="1:6">
      <c r="A183" s="21" t="s">
        <v>602</v>
      </c>
      <c r="B183" s="22"/>
      <c r="C183" s="21" t="s">
        <v>603</v>
      </c>
      <c r="D183" s="22"/>
      <c r="E183" s="21"/>
      <c r="F183" s="24"/>
    </row>
    <row r="184" ht="18" customHeight="1" spans="1:6">
      <c r="A184" s="21" t="s">
        <v>604</v>
      </c>
      <c r="B184" s="22"/>
      <c r="C184" s="21" t="s">
        <v>605</v>
      </c>
      <c r="D184" s="22"/>
      <c r="E184" s="21"/>
      <c r="F184" s="24"/>
    </row>
    <row r="185" ht="18" customHeight="1" spans="1:6">
      <c r="A185" s="21" t="s">
        <v>606</v>
      </c>
      <c r="B185" s="22"/>
      <c r="C185" s="21" t="s">
        <v>607</v>
      </c>
      <c r="D185" s="22"/>
      <c r="E185" s="21"/>
      <c r="F185" s="24"/>
    </row>
    <row r="186" ht="18" customHeight="1" spans="1:6">
      <c r="A186" s="21" t="s">
        <v>608</v>
      </c>
      <c r="B186" s="22"/>
      <c r="C186" s="21" t="s">
        <v>609</v>
      </c>
      <c r="D186" s="22"/>
      <c r="E186" s="21"/>
      <c r="F186" s="24"/>
    </row>
    <row r="187" ht="18" customHeight="1" spans="1:6">
      <c r="A187" s="21" t="s">
        <v>610</v>
      </c>
      <c r="B187" s="22"/>
      <c r="C187" s="21" t="s">
        <v>611</v>
      </c>
      <c r="D187" s="22"/>
      <c r="E187" s="21"/>
      <c r="F187" s="24"/>
    </row>
    <row r="188" ht="18" customHeight="1" spans="1:6">
      <c r="A188" s="21" t="s">
        <v>612</v>
      </c>
      <c r="B188" s="22"/>
      <c r="C188" s="21" t="s">
        <v>613</v>
      </c>
      <c r="D188" s="22"/>
      <c r="E188" s="20" t="s">
        <v>30</v>
      </c>
      <c r="F188" s="22">
        <v>100797</v>
      </c>
    </row>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7.25"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7.25" customHeight="1"/>
    <row r="250" ht="17.25" customHeight="1"/>
    <row r="251" ht="18" customHeight="1"/>
    <row r="252" ht="18" customHeight="1"/>
    <row r="253" ht="18" customHeight="1"/>
    <row r="254" ht="18" customHeight="1"/>
    <row r="255" ht="18" customHeight="1"/>
    <row r="256" ht="18" customHeight="1"/>
    <row r="257" ht="17.25" customHeight="1"/>
    <row r="258" ht="18" customHeight="1"/>
    <row r="259" ht="18" customHeight="1"/>
    <row r="260" ht="18" customHeight="1"/>
    <row r="261" ht="17.25" customHeight="1"/>
    <row r="262" ht="17.25" customHeight="1"/>
    <row r="263" ht="18" customHeight="1"/>
    <row r="264" ht="18" customHeight="1"/>
    <row r="265" ht="18" customHeight="1"/>
    <row r="266" ht="18" customHeight="1"/>
    <row r="267" ht="18" customHeight="1"/>
    <row r="268" ht="18" customHeight="1"/>
    <row r="269" ht="17.25"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7.25" customHeight="1"/>
    <row r="330" ht="17.25" customHeight="1"/>
    <row r="331" ht="18" customHeight="1"/>
    <row r="332" ht="18" customHeight="1"/>
    <row r="333" ht="18" customHeight="1"/>
    <row r="334" ht="18" customHeight="1"/>
    <row r="335" ht="18" customHeight="1"/>
    <row r="336" ht="18" customHeight="1"/>
    <row r="337" ht="18" customHeight="1"/>
    <row r="338" ht="18" customHeight="1"/>
    <row r="339" ht="18" customHeight="1"/>
    <row r="340" ht="17.25"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7.25" customHeight="1"/>
    <row r="372" ht="17.25"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7.25"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7.25"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7.25"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7.25" customHeight="1"/>
    <row r="516" ht="17.25" customHeight="1"/>
    <row r="517" ht="17.25" customHeight="1"/>
    <row r="518" ht="17.25"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7.25" customHeight="1"/>
    <row r="534" ht="18" customHeight="1"/>
    <row r="535" ht="17.25" customHeight="1"/>
    <row r="536" ht="18" customHeight="1"/>
    <row r="537" ht="18" customHeight="1"/>
    <row r="538" ht="17.25" customHeight="1"/>
    <row r="539" ht="17.25" customHeight="1"/>
    <row r="540" ht="17.25" customHeight="1"/>
    <row r="541" ht="18" customHeight="1"/>
  </sheetData>
  <sheetProtection autoFilter="0"/>
  <mergeCells count="5">
    <mergeCell ref="A1:F1"/>
    <mergeCell ref="A2:B2"/>
    <mergeCell ref="E2:F2"/>
    <mergeCell ref="A3:B3"/>
    <mergeCell ref="E3:F3"/>
  </mergeCells>
  <printOptions horizontalCentered="1"/>
  <pageMargins left="0.79" right="0.47" top="0.47" bottom="0.47" header="0.31" footer="0.24"/>
  <pageSetup paperSize="12" scale="70" pageOrder="overThenDown" orientation="landscape" blackAndWhite="1"/>
  <headerFooter>
    <oddFooter>&amp;C&amp;18第 &amp;P 页</oddFooter>
  </headerFooter>
  <rowBreaks count="4" manualBreakCount="4">
    <brk id="50" max="16383" man="1"/>
    <brk id="96" max="16383" man="1"/>
    <brk id="142" max="16383" man="1"/>
    <brk id="18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3"/>
  <sheetViews>
    <sheetView showGridLines="0" zoomScale="70" zoomScaleNormal="70" defaultGridColor="0" colorId="8" workbookViewId="0">
      <selection activeCell="D21" sqref="D21"/>
    </sheetView>
  </sheetViews>
  <sheetFormatPr defaultColWidth="12.125" defaultRowHeight="17.1" customHeight="1" outlineLevelCol="5"/>
  <cols>
    <col min="1" max="1" width="50.375" customWidth="1"/>
    <col min="2" max="2" width="23.875" customWidth="1"/>
    <col min="3" max="3" width="50.375" customWidth="1"/>
    <col min="4" max="4" width="23.875" customWidth="1"/>
    <col min="5" max="5" width="50.375" customWidth="1"/>
    <col min="6" max="6" width="23.875" customWidth="1"/>
  </cols>
  <sheetData>
    <row r="1" ht="29.25" customHeight="1" spans="1:6">
      <c r="A1" s="18" t="s">
        <v>614</v>
      </c>
      <c r="B1" s="18"/>
      <c r="C1" s="18"/>
      <c r="D1" s="18"/>
      <c r="E1" s="18"/>
      <c r="F1" s="18"/>
    </row>
    <row r="2" ht="17.25" customHeight="1" spans="1:6">
      <c r="A2" s="19"/>
      <c r="B2" s="19"/>
      <c r="E2" s="19" t="s">
        <v>615</v>
      </c>
      <c r="F2" s="19"/>
    </row>
    <row r="3" ht="17.25" customHeight="1" spans="1:6">
      <c r="A3" s="19"/>
      <c r="B3" s="19"/>
      <c r="E3" s="19" t="s">
        <v>2</v>
      </c>
      <c r="F3" s="19"/>
    </row>
    <row r="4" ht="17.25" customHeight="1" spans="1:6">
      <c r="A4" s="20" t="s">
        <v>3</v>
      </c>
      <c r="B4" s="20" t="s">
        <v>6</v>
      </c>
      <c r="C4" s="20" t="s">
        <v>3</v>
      </c>
      <c r="D4" s="20" t="s">
        <v>6</v>
      </c>
      <c r="E4" s="20" t="s">
        <v>3</v>
      </c>
      <c r="F4" s="20" t="s">
        <v>6</v>
      </c>
    </row>
    <row r="5" ht="17.25" customHeight="1" spans="1:6">
      <c r="A5" s="21" t="s">
        <v>61</v>
      </c>
      <c r="B5" s="22">
        <v>58677</v>
      </c>
      <c r="C5" s="21" t="s">
        <v>616</v>
      </c>
      <c r="D5" s="22"/>
      <c r="E5" s="21" t="s">
        <v>617</v>
      </c>
      <c r="F5" s="22">
        <v>1671</v>
      </c>
    </row>
    <row r="6" ht="17.25" customHeight="1" spans="1:6">
      <c r="A6" s="21" t="s">
        <v>618</v>
      </c>
      <c r="B6" s="22">
        <v>812</v>
      </c>
      <c r="C6" s="21" t="s">
        <v>619</v>
      </c>
      <c r="D6" s="22"/>
      <c r="E6" s="21" t="s">
        <v>620</v>
      </c>
      <c r="F6" s="22">
        <v>48</v>
      </c>
    </row>
    <row r="7" ht="17.25" customHeight="1" spans="1:6">
      <c r="A7" s="21" t="s">
        <v>617</v>
      </c>
      <c r="B7" s="22">
        <v>363</v>
      </c>
      <c r="C7" s="21" t="s">
        <v>621</v>
      </c>
      <c r="D7" s="22">
        <v>123</v>
      </c>
      <c r="E7" s="21" t="s">
        <v>622</v>
      </c>
      <c r="F7" s="22">
        <v>11</v>
      </c>
    </row>
    <row r="8" ht="17.25" customHeight="1" spans="1:6">
      <c r="A8" s="21" t="s">
        <v>620</v>
      </c>
      <c r="B8" s="22">
        <v>280</v>
      </c>
      <c r="C8" s="21" t="s">
        <v>623</v>
      </c>
      <c r="D8" s="22">
        <v>50</v>
      </c>
      <c r="E8" s="21" t="s">
        <v>624</v>
      </c>
      <c r="F8" s="22"/>
    </row>
    <row r="9" ht="17.25" customHeight="1" spans="1:6">
      <c r="A9" s="21" t="s">
        <v>622</v>
      </c>
      <c r="B9" s="22"/>
      <c r="C9" s="21" t="s">
        <v>625</v>
      </c>
      <c r="D9" s="22"/>
      <c r="E9" s="21" t="s">
        <v>626</v>
      </c>
      <c r="F9" s="22"/>
    </row>
    <row r="10" ht="17.25" customHeight="1" spans="1:6">
      <c r="A10" s="21" t="s">
        <v>627</v>
      </c>
      <c r="B10" s="22"/>
      <c r="C10" s="21" t="s">
        <v>628</v>
      </c>
      <c r="D10" s="22">
        <v>177</v>
      </c>
      <c r="E10" s="21" t="s">
        <v>629</v>
      </c>
      <c r="F10" s="22">
        <v>618</v>
      </c>
    </row>
    <row r="11" ht="17.25" customHeight="1" spans="1:6">
      <c r="A11" s="21" t="s">
        <v>630</v>
      </c>
      <c r="B11" s="22"/>
      <c r="C11" s="21" t="s">
        <v>631</v>
      </c>
      <c r="D11" s="22">
        <v>3162</v>
      </c>
      <c r="E11" s="21" t="s">
        <v>625</v>
      </c>
      <c r="F11" s="22"/>
    </row>
    <row r="12" ht="17.25" customHeight="1" spans="1:6">
      <c r="A12" s="21" t="s">
        <v>632</v>
      </c>
      <c r="B12" s="22"/>
      <c r="C12" s="21" t="s">
        <v>617</v>
      </c>
      <c r="D12" s="22">
        <v>582</v>
      </c>
      <c r="E12" s="21" t="s">
        <v>633</v>
      </c>
      <c r="F12" s="22">
        <v>2099</v>
      </c>
    </row>
    <row r="13" ht="17.25" customHeight="1" spans="1:6">
      <c r="A13" s="21" t="s">
        <v>634</v>
      </c>
      <c r="B13" s="22"/>
      <c r="C13" s="21" t="s">
        <v>620</v>
      </c>
      <c r="D13" s="22">
        <v>551</v>
      </c>
      <c r="E13" s="21" t="s">
        <v>635</v>
      </c>
      <c r="F13" s="22">
        <v>1597</v>
      </c>
    </row>
    <row r="14" ht="17.25" customHeight="1" spans="1:6">
      <c r="A14" s="21" t="s">
        <v>636</v>
      </c>
      <c r="B14" s="22"/>
      <c r="C14" s="21" t="s">
        <v>622</v>
      </c>
      <c r="D14" s="22">
        <v>33</v>
      </c>
      <c r="E14" s="21" t="s">
        <v>617</v>
      </c>
      <c r="F14" s="22">
        <v>199</v>
      </c>
    </row>
    <row r="15" ht="17.25" customHeight="1" spans="1:6">
      <c r="A15" s="21" t="s">
        <v>637</v>
      </c>
      <c r="B15" s="22"/>
      <c r="C15" s="21" t="s">
        <v>638</v>
      </c>
      <c r="D15" s="22"/>
      <c r="E15" s="21" t="s">
        <v>620</v>
      </c>
      <c r="F15" s="22">
        <v>256</v>
      </c>
    </row>
    <row r="16" ht="17.25" customHeight="1" spans="1:6">
      <c r="A16" s="21" t="s">
        <v>625</v>
      </c>
      <c r="B16" s="22"/>
      <c r="C16" s="21" t="s">
        <v>639</v>
      </c>
      <c r="D16" s="22">
        <v>53</v>
      </c>
      <c r="E16" s="21" t="s">
        <v>622</v>
      </c>
      <c r="F16" s="22"/>
    </row>
    <row r="17" ht="17.25" customHeight="1" spans="1:6">
      <c r="A17" s="21" t="s">
        <v>640</v>
      </c>
      <c r="B17" s="22">
        <v>169</v>
      </c>
      <c r="C17" s="21" t="s">
        <v>641</v>
      </c>
      <c r="D17" s="22"/>
      <c r="E17" s="21" t="s">
        <v>642</v>
      </c>
      <c r="F17" s="22"/>
    </row>
    <row r="18" ht="17.25" customHeight="1" spans="1:6">
      <c r="A18" s="21" t="s">
        <v>643</v>
      </c>
      <c r="B18" s="22">
        <v>891</v>
      </c>
      <c r="C18" s="21" t="s">
        <v>644</v>
      </c>
      <c r="D18" s="22"/>
      <c r="E18" s="21" t="s">
        <v>645</v>
      </c>
      <c r="F18" s="22"/>
    </row>
    <row r="19" ht="17.25" customHeight="1" spans="1:6">
      <c r="A19" s="21" t="s">
        <v>617</v>
      </c>
      <c r="B19" s="22">
        <v>714</v>
      </c>
      <c r="C19" s="21" t="s">
        <v>646</v>
      </c>
      <c r="D19" s="22"/>
      <c r="E19" s="21" t="s">
        <v>647</v>
      </c>
      <c r="F19" s="22"/>
    </row>
    <row r="20" ht="17.25" customHeight="1" spans="1:6">
      <c r="A20" s="21" t="s">
        <v>620</v>
      </c>
      <c r="B20" s="22">
        <v>177</v>
      </c>
      <c r="C20" s="21" t="s">
        <v>625</v>
      </c>
      <c r="D20" s="22">
        <v>945</v>
      </c>
      <c r="E20" s="21" t="s">
        <v>648</v>
      </c>
      <c r="F20" s="22"/>
    </row>
    <row r="21" ht="17.25" customHeight="1" spans="1:6">
      <c r="A21" s="21" t="s">
        <v>622</v>
      </c>
      <c r="B21" s="22"/>
      <c r="C21" s="21" t="s">
        <v>649</v>
      </c>
      <c r="D21" s="22">
        <v>998</v>
      </c>
      <c r="E21" s="21" t="s">
        <v>650</v>
      </c>
      <c r="F21" s="22">
        <v>441</v>
      </c>
    </row>
    <row r="22" ht="17.25" customHeight="1" spans="1:6">
      <c r="A22" s="21" t="s">
        <v>651</v>
      </c>
      <c r="B22" s="22"/>
      <c r="C22" s="21" t="s">
        <v>652</v>
      </c>
      <c r="D22" s="22">
        <v>200</v>
      </c>
      <c r="E22" s="21" t="s">
        <v>625</v>
      </c>
      <c r="F22" s="22">
        <v>4</v>
      </c>
    </row>
    <row r="23" ht="17.25" customHeight="1" spans="1:6">
      <c r="A23" s="21" t="s">
        <v>653</v>
      </c>
      <c r="B23" s="22"/>
      <c r="C23" s="21" t="s">
        <v>617</v>
      </c>
      <c r="D23" s="22"/>
      <c r="E23" s="21" t="s">
        <v>654</v>
      </c>
      <c r="F23" s="22">
        <v>697</v>
      </c>
    </row>
    <row r="24" ht="17.25" customHeight="1" spans="1:6">
      <c r="A24" s="21" t="s">
        <v>655</v>
      </c>
      <c r="B24" s="22"/>
      <c r="C24" s="21" t="s">
        <v>620</v>
      </c>
      <c r="D24" s="22">
        <v>200</v>
      </c>
      <c r="E24" s="21" t="s">
        <v>656</v>
      </c>
      <c r="F24" s="22"/>
    </row>
    <row r="25" ht="17.25" customHeight="1" spans="1:6">
      <c r="A25" s="21" t="s">
        <v>625</v>
      </c>
      <c r="B25" s="22"/>
      <c r="C25" s="21" t="s">
        <v>622</v>
      </c>
      <c r="D25" s="22"/>
      <c r="E25" s="21" t="s">
        <v>617</v>
      </c>
      <c r="F25" s="22"/>
    </row>
    <row r="26" ht="17.25" customHeight="1" spans="1:6">
      <c r="A26" s="21" t="s">
        <v>657</v>
      </c>
      <c r="B26" s="22"/>
      <c r="C26" s="21" t="s">
        <v>644</v>
      </c>
      <c r="D26" s="22"/>
      <c r="E26" s="21" t="s">
        <v>620</v>
      </c>
      <c r="F26" s="22"/>
    </row>
    <row r="27" ht="17.25" customHeight="1" spans="1:6">
      <c r="A27" s="21" t="s">
        <v>658</v>
      </c>
      <c r="B27" s="22">
        <v>27251</v>
      </c>
      <c r="C27" s="21" t="s">
        <v>659</v>
      </c>
      <c r="D27" s="22"/>
      <c r="E27" s="21" t="s">
        <v>622</v>
      </c>
      <c r="F27" s="22"/>
    </row>
    <row r="28" ht="17.25" customHeight="1" spans="1:6">
      <c r="A28" s="21" t="s">
        <v>617</v>
      </c>
      <c r="B28" s="22">
        <v>8942</v>
      </c>
      <c r="C28" s="21" t="s">
        <v>625</v>
      </c>
      <c r="D28" s="22"/>
      <c r="E28" s="21" t="s">
        <v>660</v>
      </c>
      <c r="F28" s="22"/>
    </row>
    <row r="29" ht="17.25" customHeight="1" spans="1:6">
      <c r="A29" s="21" t="s">
        <v>620</v>
      </c>
      <c r="B29" s="22">
        <v>2686</v>
      </c>
      <c r="C29" s="21" t="s">
        <v>661</v>
      </c>
      <c r="D29" s="22"/>
      <c r="E29" s="21" t="s">
        <v>662</v>
      </c>
      <c r="F29" s="22"/>
    </row>
    <row r="30" ht="17.25" customHeight="1" spans="1:6">
      <c r="A30" s="21" t="s">
        <v>622</v>
      </c>
      <c r="B30" s="22">
        <v>3838</v>
      </c>
      <c r="C30" s="21" t="s">
        <v>663</v>
      </c>
      <c r="D30" s="22">
        <v>454</v>
      </c>
      <c r="E30" s="21" t="s">
        <v>664</v>
      </c>
      <c r="F30" s="22"/>
    </row>
    <row r="31" ht="17.25" customHeight="1" spans="1:6">
      <c r="A31" s="21" t="s">
        <v>665</v>
      </c>
      <c r="B31" s="22"/>
      <c r="C31" s="21" t="s">
        <v>617</v>
      </c>
      <c r="D31" s="22">
        <v>227</v>
      </c>
      <c r="E31" s="21" t="s">
        <v>666</v>
      </c>
      <c r="F31" s="22"/>
    </row>
    <row r="32" ht="17.25" customHeight="1" spans="1:6">
      <c r="A32" s="21" t="s">
        <v>667</v>
      </c>
      <c r="B32" s="22"/>
      <c r="C32" s="21" t="s">
        <v>620</v>
      </c>
      <c r="D32" s="22">
        <v>121</v>
      </c>
      <c r="E32" s="21" t="s">
        <v>668</v>
      </c>
      <c r="F32" s="22"/>
    </row>
    <row r="33" ht="17.25" customHeight="1" spans="1:6">
      <c r="A33" s="21" t="s">
        <v>669</v>
      </c>
      <c r="B33" s="22"/>
      <c r="C33" s="21" t="s">
        <v>622</v>
      </c>
      <c r="D33" s="22"/>
      <c r="E33" s="21" t="s">
        <v>670</v>
      </c>
      <c r="F33" s="22"/>
    </row>
    <row r="34" ht="17.25" customHeight="1" spans="1:6">
      <c r="A34" s="21" t="s">
        <v>671</v>
      </c>
      <c r="B34" s="22"/>
      <c r="C34" s="21" t="s">
        <v>672</v>
      </c>
      <c r="D34" s="22">
        <v>14</v>
      </c>
      <c r="E34" s="21" t="s">
        <v>625</v>
      </c>
      <c r="F34" s="22"/>
    </row>
    <row r="35" ht="17.25" customHeight="1" spans="1:6">
      <c r="A35" s="21" t="s">
        <v>625</v>
      </c>
      <c r="B35" s="22">
        <v>201</v>
      </c>
      <c r="C35" s="21" t="s">
        <v>673</v>
      </c>
      <c r="D35" s="22"/>
      <c r="E35" s="21" t="s">
        <v>674</v>
      </c>
      <c r="F35" s="22"/>
    </row>
    <row r="36" ht="17.25" customHeight="1" spans="1:6">
      <c r="A36" s="21" t="s">
        <v>675</v>
      </c>
      <c r="B36" s="22">
        <v>11584</v>
      </c>
      <c r="C36" s="21" t="s">
        <v>644</v>
      </c>
      <c r="D36" s="22"/>
      <c r="E36" s="21" t="s">
        <v>676</v>
      </c>
      <c r="F36" s="22"/>
    </row>
    <row r="37" ht="17.25" customHeight="1" spans="1:6">
      <c r="A37" s="21" t="s">
        <v>677</v>
      </c>
      <c r="B37" s="22">
        <v>6448</v>
      </c>
      <c r="C37" s="21" t="s">
        <v>625</v>
      </c>
      <c r="D37" s="22"/>
      <c r="E37" s="21" t="s">
        <v>617</v>
      </c>
      <c r="F37" s="22"/>
    </row>
    <row r="38" ht="17.25" customHeight="1" spans="1:6">
      <c r="A38" s="21" t="s">
        <v>617</v>
      </c>
      <c r="B38" s="22">
        <v>5045</v>
      </c>
      <c r="C38" s="21" t="s">
        <v>678</v>
      </c>
      <c r="D38" s="22">
        <v>92</v>
      </c>
      <c r="E38" s="21" t="s">
        <v>620</v>
      </c>
      <c r="F38" s="22"/>
    </row>
    <row r="39" ht="17.25" customHeight="1" spans="1:6">
      <c r="A39" s="21" t="s">
        <v>620</v>
      </c>
      <c r="B39" s="22">
        <v>75</v>
      </c>
      <c r="C39" s="21" t="s">
        <v>679</v>
      </c>
      <c r="D39" s="22"/>
      <c r="E39" s="21" t="s">
        <v>622</v>
      </c>
      <c r="F39" s="22"/>
    </row>
    <row r="40" ht="17.25" customHeight="1" spans="1:6">
      <c r="A40" s="21" t="s">
        <v>622</v>
      </c>
      <c r="B40" s="22"/>
      <c r="C40" s="21" t="s">
        <v>617</v>
      </c>
      <c r="D40" s="22"/>
      <c r="E40" s="21" t="s">
        <v>680</v>
      </c>
      <c r="F40" s="22"/>
    </row>
    <row r="41" ht="17.25" customHeight="1" spans="1:6">
      <c r="A41" s="21" t="s">
        <v>681</v>
      </c>
      <c r="B41" s="22"/>
      <c r="C41" s="21" t="s">
        <v>620</v>
      </c>
      <c r="D41" s="22"/>
      <c r="E41" s="21" t="s">
        <v>625</v>
      </c>
      <c r="F41" s="22"/>
    </row>
    <row r="42" ht="17.25" customHeight="1" spans="1:6">
      <c r="A42" s="21" t="s">
        <v>682</v>
      </c>
      <c r="B42" s="22"/>
      <c r="C42" s="21" t="s">
        <v>622</v>
      </c>
      <c r="D42" s="22"/>
      <c r="E42" s="21" t="s">
        <v>683</v>
      </c>
      <c r="F42" s="22"/>
    </row>
    <row r="43" ht="17.25" customHeight="1" spans="1:6">
      <c r="A43" s="21" t="s">
        <v>684</v>
      </c>
      <c r="B43" s="22">
        <v>858</v>
      </c>
      <c r="C43" s="21" t="s">
        <v>685</v>
      </c>
      <c r="D43" s="22"/>
      <c r="E43" s="21" t="s">
        <v>686</v>
      </c>
      <c r="F43" s="22"/>
    </row>
    <row r="44" ht="17.25" customHeight="1" spans="1:6">
      <c r="A44" s="21" t="s">
        <v>687</v>
      </c>
      <c r="B44" s="22"/>
      <c r="C44" s="21" t="s">
        <v>688</v>
      </c>
      <c r="D44" s="22"/>
      <c r="E44" s="21" t="s">
        <v>617</v>
      </c>
      <c r="F44" s="22"/>
    </row>
    <row r="45" ht="17.25" customHeight="1" spans="1:6">
      <c r="A45" s="21" t="s">
        <v>689</v>
      </c>
      <c r="B45" s="22"/>
      <c r="C45" s="21" t="s">
        <v>644</v>
      </c>
      <c r="D45" s="22"/>
      <c r="E45" s="21" t="s">
        <v>620</v>
      </c>
      <c r="F45" s="22"/>
    </row>
    <row r="46" ht="17.25" customHeight="1" spans="1:6">
      <c r="A46" s="21" t="s">
        <v>625</v>
      </c>
      <c r="B46" s="22">
        <v>70</v>
      </c>
      <c r="C46" s="21" t="s">
        <v>690</v>
      </c>
      <c r="D46" s="22"/>
      <c r="E46" s="21" t="s">
        <v>622</v>
      </c>
      <c r="F46" s="22"/>
    </row>
    <row r="47" ht="17.25" customHeight="1" spans="1:6">
      <c r="A47" s="21" t="s">
        <v>691</v>
      </c>
      <c r="B47" s="22">
        <v>400</v>
      </c>
      <c r="C47" s="21" t="s">
        <v>692</v>
      </c>
      <c r="D47" s="22"/>
      <c r="E47" s="21" t="s">
        <v>693</v>
      </c>
      <c r="F47" s="22"/>
    </row>
    <row r="48" ht="17.25" customHeight="1" spans="1:6">
      <c r="A48" s="21" t="s">
        <v>694</v>
      </c>
      <c r="B48" s="22">
        <v>627</v>
      </c>
      <c r="C48" s="21" t="s">
        <v>695</v>
      </c>
      <c r="D48" s="22"/>
      <c r="E48" s="21" t="s">
        <v>696</v>
      </c>
      <c r="F48" s="22"/>
    </row>
    <row r="49" ht="17.25" customHeight="1" spans="1:6">
      <c r="A49" s="21" t="s">
        <v>617</v>
      </c>
      <c r="B49" s="22">
        <v>257</v>
      </c>
      <c r="C49" s="21" t="s">
        <v>697</v>
      </c>
      <c r="D49" s="22"/>
      <c r="E49" s="21" t="s">
        <v>625</v>
      </c>
      <c r="F49" s="22"/>
    </row>
    <row r="50" ht="17.25" customHeight="1" spans="1:6">
      <c r="A50" s="21" t="s">
        <v>620</v>
      </c>
      <c r="B50" s="22">
        <v>20</v>
      </c>
      <c r="C50" s="21" t="s">
        <v>625</v>
      </c>
      <c r="D50" s="22"/>
      <c r="E50" s="21" t="s">
        <v>698</v>
      </c>
      <c r="F50" s="22"/>
    </row>
    <row r="51" ht="17.25" customHeight="1" spans="1:6">
      <c r="A51" s="21" t="s">
        <v>622</v>
      </c>
      <c r="B51" s="22"/>
      <c r="C51" s="21" t="s">
        <v>699</v>
      </c>
      <c r="D51" s="22"/>
      <c r="E51" s="21" t="s">
        <v>700</v>
      </c>
      <c r="F51" s="22"/>
    </row>
    <row r="52" ht="17.25" customHeight="1" spans="1:6">
      <c r="A52" s="21" t="s">
        <v>701</v>
      </c>
      <c r="B52" s="22"/>
      <c r="C52" s="21" t="s">
        <v>702</v>
      </c>
      <c r="D52" s="22">
        <v>4447</v>
      </c>
      <c r="E52" s="21" t="s">
        <v>617</v>
      </c>
      <c r="F52" s="22"/>
    </row>
    <row r="53" ht="17.25" customHeight="1" spans="1:6">
      <c r="A53" s="21" t="s">
        <v>620</v>
      </c>
      <c r="B53" s="22"/>
      <c r="C53" s="21" t="s">
        <v>617</v>
      </c>
      <c r="D53" s="22"/>
      <c r="E53" s="21" t="s">
        <v>703</v>
      </c>
      <c r="F53" s="22"/>
    </row>
    <row r="54" ht="17.25" customHeight="1" spans="1:6">
      <c r="A54" s="21" t="s">
        <v>622</v>
      </c>
      <c r="B54" s="22"/>
      <c r="C54" s="21" t="s">
        <v>620</v>
      </c>
      <c r="D54" s="22"/>
      <c r="E54" s="21" t="s">
        <v>704</v>
      </c>
      <c r="F54" s="22"/>
    </row>
    <row r="55" ht="17.25" customHeight="1" spans="1:6">
      <c r="A55" s="21" t="s">
        <v>705</v>
      </c>
      <c r="B55" s="22"/>
      <c r="C55" s="21" t="s">
        <v>622</v>
      </c>
      <c r="D55" s="22"/>
      <c r="E55" s="21" t="s">
        <v>706</v>
      </c>
      <c r="F55" s="22"/>
    </row>
    <row r="56" ht="17.25" customHeight="1" spans="1:6">
      <c r="A56" s="21" t="s">
        <v>707</v>
      </c>
      <c r="B56" s="22"/>
      <c r="C56" s="21" t="s">
        <v>625</v>
      </c>
      <c r="D56" s="22"/>
      <c r="E56" s="21" t="s">
        <v>617</v>
      </c>
      <c r="F56" s="22"/>
    </row>
    <row r="57" ht="17.25" customHeight="1" spans="1:6">
      <c r="A57" s="21" t="s">
        <v>708</v>
      </c>
      <c r="B57" s="22"/>
      <c r="C57" s="21" t="s">
        <v>709</v>
      </c>
      <c r="D57" s="22"/>
      <c r="E57" s="21" t="s">
        <v>620</v>
      </c>
      <c r="F57" s="22"/>
    </row>
    <row r="58" ht="17.25" customHeight="1" spans="1:6">
      <c r="A58" s="21" t="s">
        <v>617</v>
      </c>
      <c r="B58" s="22"/>
      <c r="C58" s="21" t="s">
        <v>710</v>
      </c>
      <c r="D58" s="22"/>
      <c r="E58" s="21" t="s">
        <v>622</v>
      </c>
      <c r="F58" s="22"/>
    </row>
    <row r="59" ht="17.25" customHeight="1" spans="1:6">
      <c r="A59" s="21" t="s">
        <v>620</v>
      </c>
      <c r="B59" s="22"/>
      <c r="C59" s="21" t="s">
        <v>617</v>
      </c>
      <c r="D59" s="22"/>
      <c r="E59" s="21" t="s">
        <v>711</v>
      </c>
      <c r="F59" s="22"/>
    </row>
    <row r="60" ht="17.25" customHeight="1" spans="1:6">
      <c r="A60" s="21" t="s">
        <v>622</v>
      </c>
      <c r="B60" s="22"/>
      <c r="C60" s="21" t="s">
        <v>620</v>
      </c>
      <c r="D60" s="22"/>
      <c r="E60" s="21" t="s">
        <v>625</v>
      </c>
      <c r="F60" s="22"/>
    </row>
    <row r="61" ht="17.25" customHeight="1" spans="1:6">
      <c r="A61" s="21" t="s">
        <v>655</v>
      </c>
      <c r="B61" s="22"/>
      <c r="C61" s="21" t="s">
        <v>622</v>
      </c>
      <c r="D61" s="22"/>
      <c r="E61" s="21" t="s">
        <v>712</v>
      </c>
      <c r="F61" s="22"/>
    </row>
    <row r="62" ht="17.25" customHeight="1" spans="1:6">
      <c r="A62" s="21" t="s">
        <v>625</v>
      </c>
      <c r="B62" s="22"/>
      <c r="C62" s="21" t="s">
        <v>625</v>
      </c>
      <c r="D62" s="22"/>
      <c r="E62" s="21" t="s">
        <v>713</v>
      </c>
      <c r="F62" s="22"/>
    </row>
    <row r="63" ht="17.25" customHeight="1" spans="1:6">
      <c r="A63" s="21" t="s">
        <v>714</v>
      </c>
      <c r="B63" s="22"/>
      <c r="C63" s="21" t="s">
        <v>715</v>
      </c>
      <c r="D63" s="22"/>
      <c r="E63" s="21" t="s">
        <v>716</v>
      </c>
      <c r="F63" s="22"/>
    </row>
    <row r="64" ht="17.25" customHeight="1" spans="1:6">
      <c r="A64" s="21" t="s">
        <v>717</v>
      </c>
      <c r="B64" s="22">
        <v>190</v>
      </c>
      <c r="C64" s="21" t="s">
        <v>718</v>
      </c>
      <c r="D64" s="22"/>
      <c r="E64" s="21" t="s">
        <v>719</v>
      </c>
      <c r="F64" s="22"/>
    </row>
    <row r="65" ht="17.25" customHeight="1" spans="1:6">
      <c r="A65" s="21" t="s">
        <v>617</v>
      </c>
      <c r="B65" s="22"/>
      <c r="C65" s="21" t="s">
        <v>617</v>
      </c>
      <c r="D65" s="22"/>
      <c r="E65" s="21" t="s">
        <v>720</v>
      </c>
      <c r="F65" s="22"/>
    </row>
    <row r="66" ht="17.25" customHeight="1" spans="1:6">
      <c r="A66" s="21" t="s">
        <v>620</v>
      </c>
      <c r="B66" s="22">
        <v>3</v>
      </c>
      <c r="C66" s="21" t="s">
        <v>620</v>
      </c>
      <c r="D66" s="22"/>
      <c r="E66" s="21" t="s">
        <v>721</v>
      </c>
      <c r="F66" s="22"/>
    </row>
    <row r="67" ht="17.25" customHeight="1" spans="1:6">
      <c r="A67" s="21" t="s">
        <v>622</v>
      </c>
      <c r="B67" s="22"/>
      <c r="C67" s="21" t="s">
        <v>622</v>
      </c>
      <c r="D67" s="22"/>
      <c r="E67" s="31" t="s">
        <v>722</v>
      </c>
      <c r="F67" s="22"/>
    </row>
    <row r="68" ht="17.25" customHeight="1" spans="1:6">
      <c r="A68" s="21" t="s">
        <v>723</v>
      </c>
      <c r="B68" s="22">
        <v>187</v>
      </c>
      <c r="C68" s="21" t="s">
        <v>724</v>
      </c>
      <c r="D68" s="22"/>
      <c r="E68" s="21" t="s">
        <v>725</v>
      </c>
      <c r="F68" s="22"/>
    </row>
    <row r="69" ht="17.25" customHeight="1" spans="1:6">
      <c r="A69" s="21" t="s">
        <v>625</v>
      </c>
      <c r="B69" s="22"/>
      <c r="C69" s="21" t="s">
        <v>625</v>
      </c>
      <c r="D69" s="22"/>
      <c r="E69" s="21" t="s">
        <v>726</v>
      </c>
      <c r="F69" s="22"/>
    </row>
    <row r="70" ht="17.25" customHeight="1" spans="1:6">
      <c r="A70" s="21" t="s">
        <v>727</v>
      </c>
      <c r="B70" s="22"/>
      <c r="C70" s="21" t="s">
        <v>728</v>
      </c>
      <c r="D70" s="22"/>
      <c r="E70" s="21" t="s">
        <v>729</v>
      </c>
      <c r="F70" s="22"/>
    </row>
    <row r="71" ht="17.25" customHeight="1" spans="1:6">
      <c r="A71" s="21" t="s">
        <v>730</v>
      </c>
      <c r="B71" s="22">
        <v>5562</v>
      </c>
      <c r="C71" s="21" t="s">
        <v>731</v>
      </c>
      <c r="D71" s="22">
        <v>2271</v>
      </c>
      <c r="E71" s="21" t="s">
        <v>732</v>
      </c>
      <c r="F71" s="22"/>
    </row>
    <row r="72" ht="17.25" customHeight="1" spans="1:6">
      <c r="A72" s="21" t="s">
        <v>617</v>
      </c>
      <c r="B72" s="22">
        <v>2089</v>
      </c>
      <c r="C72" s="21" t="s">
        <v>617</v>
      </c>
      <c r="D72" s="22">
        <v>1406</v>
      </c>
      <c r="E72" s="21" t="s">
        <v>733</v>
      </c>
      <c r="F72" s="22"/>
    </row>
    <row r="73" ht="17.25" customHeight="1" spans="1:6">
      <c r="A73" s="21" t="s">
        <v>620</v>
      </c>
      <c r="B73" s="22">
        <v>664</v>
      </c>
      <c r="C73" s="21" t="s">
        <v>620</v>
      </c>
      <c r="D73" s="22">
        <v>616</v>
      </c>
      <c r="E73" s="21" t="s">
        <v>734</v>
      </c>
      <c r="F73" s="22"/>
    </row>
    <row r="74" ht="17.25" customHeight="1" spans="1:6">
      <c r="A74" s="21" t="s">
        <v>622</v>
      </c>
      <c r="B74" s="22"/>
      <c r="C74" s="21" t="s">
        <v>622</v>
      </c>
      <c r="D74" s="22"/>
      <c r="E74" s="21" t="s">
        <v>735</v>
      </c>
      <c r="F74" s="22"/>
    </row>
    <row r="75" ht="17.25" customHeight="1" spans="1:6">
      <c r="A75" s="21" t="s">
        <v>711</v>
      </c>
      <c r="B75" s="22">
        <v>140</v>
      </c>
      <c r="C75" s="21" t="s">
        <v>736</v>
      </c>
      <c r="D75" s="22"/>
      <c r="E75" s="21" t="s">
        <v>737</v>
      </c>
      <c r="F75" s="22"/>
    </row>
    <row r="76" ht="17.25" customHeight="1" spans="1:6">
      <c r="A76" s="21" t="s">
        <v>625</v>
      </c>
      <c r="B76" s="22">
        <v>56</v>
      </c>
      <c r="C76" s="21" t="s">
        <v>738</v>
      </c>
      <c r="D76" s="22">
        <v>9</v>
      </c>
      <c r="E76" s="21" t="s">
        <v>739</v>
      </c>
      <c r="F76" s="22"/>
    </row>
    <row r="77" ht="17.25" customHeight="1" spans="1:6">
      <c r="A77" s="21" t="s">
        <v>740</v>
      </c>
      <c r="B77" s="22">
        <v>2613</v>
      </c>
      <c r="C77" s="21" t="s">
        <v>644</v>
      </c>
      <c r="D77" s="22"/>
      <c r="E77" s="21" t="s">
        <v>741</v>
      </c>
      <c r="F77" s="22"/>
    </row>
    <row r="78" ht="17.25" customHeight="1" spans="1:6">
      <c r="A78" s="21" t="s">
        <v>742</v>
      </c>
      <c r="B78" s="22">
        <v>2431</v>
      </c>
      <c r="C78" s="21" t="s">
        <v>743</v>
      </c>
      <c r="D78" s="22"/>
      <c r="E78" s="21" t="s">
        <v>744</v>
      </c>
      <c r="F78" s="22"/>
    </row>
    <row r="79" ht="17.25" customHeight="1" spans="1:6">
      <c r="A79" s="21" t="s">
        <v>617</v>
      </c>
      <c r="B79" s="22">
        <v>351</v>
      </c>
      <c r="C79" s="21" t="s">
        <v>745</v>
      </c>
      <c r="D79" s="22">
        <v>3</v>
      </c>
      <c r="E79" s="21" t="s">
        <v>746</v>
      </c>
      <c r="F79" s="22"/>
    </row>
    <row r="80" ht="17.25" customHeight="1" spans="1:6">
      <c r="A80" s="21" t="s">
        <v>620</v>
      </c>
      <c r="B80" s="22">
        <v>44</v>
      </c>
      <c r="C80" s="21" t="s">
        <v>747</v>
      </c>
      <c r="D80" s="22"/>
      <c r="E80" s="21" t="s">
        <v>748</v>
      </c>
      <c r="F80" s="22"/>
    </row>
    <row r="81" ht="17.25" customHeight="1" spans="1:6">
      <c r="A81" s="21" t="s">
        <v>622</v>
      </c>
      <c r="B81" s="22"/>
      <c r="C81" s="21" t="s">
        <v>749</v>
      </c>
      <c r="D81" s="22"/>
      <c r="E81" s="21" t="s">
        <v>750</v>
      </c>
      <c r="F81" s="22"/>
    </row>
    <row r="82" ht="17.25" customHeight="1" spans="1:6">
      <c r="A82" s="21" t="s">
        <v>751</v>
      </c>
      <c r="B82" s="22"/>
      <c r="C82" s="21" t="s">
        <v>752</v>
      </c>
      <c r="D82" s="22"/>
      <c r="E82" s="21" t="s">
        <v>753</v>
      </c>
      <c r="F82" s="22"/>
    </row>
    <row r="83" ht="17.25" customHeight="1" spans="1:6">
      <c r="A83" s="21" t="s">
        <v>625</v>
      </c>
      <c r="B83" s="22"/>
      <c r="C83" s="21" t="s">
        <v>754</v>
      </c>
      <c r="D83" s="22">
        <v>3</v>
      </c>
      <c r="E83" s="21" t="s">
        <v>755</v>
      </c>
      <c r="F83" s="22"/>
    </row>
    <row r="84" ht="17.25" customHeight="1" spans="1:6">
      <c r="A84" s="21" t="s">
        <v>756</v>
      </c>
      <c r="B84" s="22">
        <v>2036</v>
      </c>
      <c r="C84" s="21" t="s">
        <v>625</v>
      </c>
      <c r="D84" s="22"/>
      <c r="E84" s="21" t="s">
        <v>757</v>
      </c>
      <c r="F84" s="22"/>
    </row>
    <row r="85" ht="17.25" customHeight="1" spans="1:6">
      <c r="A85" s="21" t="s">
        <v>758</v>
      </c>
      <c r="B85" s="22">
        <v>904</v>
      </c>
      <c r="C85" s="21" t="s">
        <v>759</v>
      </c>
      <c r="D85" s="22">
        <v>234</v>
      </c>
      <c r="E85" s="21" t="s">
        <v>760</v>
      </c>
      <c r="F85" s="22"/>
    </row>
    <row r="86" ht="17.25" customHeight="1" spans="1:6">
      <c r="A86" s="21" t="s">
        <v>617</v>
      </c>
      <c r="B86" s="22">
        <v>297</v>
      </c>
      <c r="C86" s="21" t="s">
        <v>761</v>
      </c>
      <c r="D86" s="22"/>
      <c r="E86" s="21" t="s">
        <v>762</v>
      </c>
      <c r="F86" s="22"/>
    </row>
    <row r="87" ht="17.25" customHeight="1" spans="1:6">
      <c r="A87" s="21" t="s">
        <v>620</v>
      </c>
      <c r="B87" s="22">
        <v>310</v>
      </c>
      <c r="C87" s="21" t="s">
        <v>617</v>
      </c>
      <c r="D87" s="22"/>
      <c r="E87" s="21" t="s">
        <v>617</v>
      </c>
      <c r="F87" s="22"/>
    </row>
    <row r="88" ht="17.25" customHeight="1" spans="1:6">
      <c r="A88" s="21" t="s">
        <v>622</v>
      </c>
      <c r="B88" s="22">
        <v>5</v>
      </c>
      <c r="C88" s="21" t="s">
        <v>620</v>
      </c>
      <c r="D88" s="22"/>
      <c r="E88" s="21" t="s">
        <v>620</v>
      </c>
      <c r="F88" s="22"/>
    </row>
    <row r="89" ht="17.25" customHeight="1" spans="1:6">
      <c r="A89" s="21" t="s">
        <v>763</v>
      </c>
      <c r="B89" s="22">
        <v>10</v>
      </c>
      <c r="C89" s="21" t="s">
        <v>622</v>
      </c>
      <c r="D89" s="22"/>
      <c r="E89" s="21" t="s">
        <v>622</v>
      </c>
      <c r="F89" s="22"/>
    </row>
    <row r="90" ht="17.25" customHeight="1" spans="1:6">
      <c r="A90" s="21" t="s">
        <v>625</v>
      </c>
      <c r="B90" s="22"/>
      <c r="C90" s="21" t="s">
        <v>711</v>
      </c>
      <c r="D90" s="22"/>
      <c r="E90" s="21" t="s">
        <v>625</v>
      </c>
      <c r="F90" s="22"/>
    </row>
    <row r="91" ht="17.25" customHeight="1" spans="1:6">
      <c r="A91" s="21" t="s">
        <v>764</v>
      </c>
      <c r="B91" s="22">
        <v>282</v>
      </c>
      <c r="C91" s="21" t="s">
        <v>625</v>
      </c>
      <c r="D91" s="22"/>
      <c r="E91" s="21" t="s">
        <v>765</v>
      </c>
      <c r="F91" s="22"/>
    </row>
    <row r="92" ht="17.25" customHeight="1" spans="1:6">
      <c r="A92" s="21" t="s">
        <v>766</v>
      </c>
      <c r="B92" s="22">
        <v>557</v>
      </c>
      <c r="C92" s="21" t="s">
        <v>767</v>
      </c>
      <c r="D92" s="22"/>
      <c r="E92" s="21" t="s">
        <v>768</v>
      </c>
      <c r="F92" s="22"/>
    </row>
    <row r="93" ht="17.25" customHeight="1" spans="1:6">
      <c r="A93" s="21" t="s">
        <v>617</v>
      </c>
      <c r="B93" s="22">
        <v>268</v>
      </c>
      <c r="C93" s="21" t="s">
        <v>769</v>
      </c>
      <c r="D93" s="22">
        <v>873</v>
      </c>
      <c r="E93" s="21" t="s">
        <v>770</v>
      </c>
      <c r="F93" s="22"/>
    </row>
    <row r="94" ht="17.25" customHeight="1" spans="1:6">
      <c r="A94" s="21" t="s">
        <v>620</v>
      </c>
      <c r="B94" s="22">
        <v>214</v>
      </c>
      <c r="C94" s="21" t="s">
        <v>617</v>
      </c>
      <c r="D94" s="22">
        <v>215</v>
      </c>
      <c r="E94" s="21" t="s">
        <v>771</v>
      </c>
      <c r="F94" s="22">
        <v>87</v>
      </c>
    </row>
    <row r="95" ht="17.25" customHeight="1" spans="1:6">
      <c r="A95" s="21" t="s">
        <v>622</v>
      </c>
      <c r="B95" s="22"/>
      <c r="C95" s="21" t="s">
        <v>620</v>
      </c>
      <c r="D95" s="22">
        <v>237</v>
      </c>
      <c r="E95" s="21" t="s">
        <v>772</v>
      </c>
      <c r="F95" s="22"/>
    </row>
    <row r="96" ht="17.25" customHeight="1" spans="1:6">
      <c r="A96" s="21" t="s">
        <v>773</v>
      </c>
      <c r="B96" s="22">
        <v>75</v>
      </c>
      <c r="C96" s="21" t="s">
        <v>622</v>
      </c>
      <c r="D96" s="22">
        <v>25</v>
      </c>
      <c r="E96" s="21" t="s">
        <v>774</v>
      </c>
      <c r="F96" s="22"/>
    </row>
    <row r="97" ht="17.25" customHeight="1" spans="1:6">
      <c r="A97" s="21" t="s">
        <v>775</v>
      </c>
      <c r="B97" s="22"/>
      <c r="C97" s="21" t="s">
        <v>776</v>
      </c>
      <c r="D97" s="22">
        <v>15</v>
      </c>
      <c r="E97" s="21" t="s">
        <v>777</v>
      </c>
      <c r="F97" s="22"/>
    </row>
    <row r="98" ht="17.25" customHeight="1" spans="1:6">
      <c r="A98" s="21" t="s">
        <v>625</v>
      </c>
      <c r="B98" s="22"/>
      <c r="C98" s="21" t="s">
        <v>778</v>
      </c>
      <c r="D98" s="22">
        <v>381</v>
      </c>
      <c r="E98" s="21" t="s">
        <v>779</v>
      </c>
      <c r="F98" s="22"/>
    </row>
    <row r="99" ht="17.25" customHeight="1" spans="1:6">
      <c r="A99" s="21" t="s">
        <v>780</v>
      </c>
      <c r="B99" s="22"/>
      <c r="C99" s="21" t="s">
        <v>781</v>
      </c>
      <c r="D99" s="22"/>
      <c r="E99" s="21" t="s">
        <v>782</v>
      </c>
      <c r="F99" s="22"/>
    </row>
    <row r="100" ht="17.25" customHeight="1" spans="1:6">
      <c r="A100" s="21" t="s">
        <v>783</v>
      </c>
      <c r="B100" s="22"/>
      <c r="C100" s="21" t="s">
        <v>784</v>
      </c>
      <c r="D100" s="22"/>
      <c r="E100" s="21" t="s">
        <v>785</v>
      </c>
      <c r="F100" s="22"/>
    </row>
    <row r="101" ht="17.25" customHeight="1" spans="1:6">
      <c r="A101" s="21" t="s">
        <v>786</v>
      </c>
      <c r="B101" s="22"/>
      <c r="C101" s="21" t="s">
        <v>787</v>
      </c>
      <c r="D101" s="22"/>
      <c r="E101" s="21" t="s">
        <v>644</v>
      </c>
      <c r="F101" s="22"/>
    </row>
    <row r="102" ht="17.25" customHeight="1" spans="1:6">
      <c r="A102" s="21" t="s">
        <v>788</v>
      </c>
      <c r="B102" s="22"/>
      <c r="C102" s="21" t="s">
        <v>625</v>
      </c>
      <c r="D102" s="22"/>
      <c r="E102" s="21" t="s">
        <v>789</v>
      </c>
      <c r="F102" s="22"/>
    </row>
    <row r="103" ht="17.25" customHeight="1" spans="1:6">
      <c r="A103" s="21" t="s">
        <v>790</v>
      </c>
      <c r="B103" s="22">
        <v>87</v>
      </c>
      <c r="C103" s="21" t="s">
        <v>791</v>
      </c>
      <c r="D103" s="22"/>
      <c r="E103" s="21" t="s">
        <v>792</v>
      </c>
      <c r="F103" s="22"/>
    </row>
    <row r="104" ht="17.25" customHeight="1" spans="1:6">
      <c r="A104" s="21" t="s">
        <v>793</v>
      </c>
      <c r="B104" s="22"/>
      <c r="C104" s="21" t="s">
        <v>794</v>
      </c>
      <c r="D104" s="22">
        <v>702</v>
      </c>
      <c r="E104" s="21" t="s">
        <v>795</v>
      </c>
      <c r="F104" s="22">
        <v>30</v>
      </c>
    </row>
    <row r="105" ht="17.25" customHeight="1" spans="1:6">
      <c r="A105" s="21" t="s">
        <v>796</v>
      </c>
      <c r="B105" s="22"/>
      <c r="C105" s="21" t="s">
        <v>617</v>
      </c>
      <c r="D105" s="22">
        <v>381</v>
      </c>
      <c r="E105" s="21" t="s">
        <v>797</v>
      </c>
      <c r="F105" s="22">
        <v>30</v>
      </c>
    </row>
    <row r="106" ht="17.25" customHeight="1" spans="1:6">
      <c r="A106" s="21" t="s">
        <v>798</v>
      </c>
      <c r="B106" s="22"/>
      <c r="C106" s="21" t="s">
        <v>620</v>
      </c>
      <c r="D106" s="22">
        <v>284</v>
      </c>
      <c r="E106" s="21" t="s">
        <v>799</v>
      </c>
      <c r="F106" s="22"/>
    </row>
    <row r="107" ht="17.25" customHeight="1" spans="1:6">
      <c r="A107" s="21" t="s">
        <v>800</v>
      </c>
      <c r="B107" s="22"/>
      <c r="C107" s="21" t="s">
        <v>622</v>
      </c>
      <c r="D107" s="22"/>
      <c r="E107" s="21" t="s">
        <v>64</v>
      </c>
      <c r="F107" s="22">
        <v>90267</v>
      </c>
    </row>
    <row r="108" ht="17.25" customHeight="1" spans="1:6">
      <c r="A108" s="21" t="s">
        <v>801</v>
      </c>
      <c r="B108" s="22">
        <v>66</v>
      </c>
      <c r="C108" s="21" t="s">
        <v>802</v>
      </c>
      <c r="D108" s="22"/>
      <c r="E108" s="21" t="s">
        <v>803</v>
      </c>
      <c r="F108" s="22">
        <v>1594</v>
      </c>
    </row>
    <row r="109" ht="17.25" customHeight="1" spans="1:6">
      <c r="A109" s="21" t="s">
        <v>804</v>
      </c>
      <c r="B109" s="22"/>
      <c r="C109" s="21" t="s">
        <v>805</v>
      </c>
      <c r="D109" s="22"/>
      <c r="E109" s="21" t="s">
        <v>617</v>
      </c>
      <c r="F109" s="22">
        <v>1333</v>
      </c>
    </row>
    <row r="110" ht="17.25" customHeight="1" spans="1:6">
      <c r="A110" s="21" t="s">
        <v>806</v>
      </c>
      <c r="B110" s="22">
        <v>21</v>
      </c>
      <c r="C110" s="21" t="s">
        <v>807</v>
      </c>
      <c r="D110" s="22"/>
      <c r="E110" s="21" t="s">
        <v>620</v>
      </c>
      <c r="F110" s="22">
        <v>143</v>
      </c>
    </row>
    <row r="111" ht="17.25" customHeight="1" spans="1:6">
      <c r="A111" s="21" t="s">
        <v>808</v>
      </c>
      <c r="B111" s="22"/>
      <c r="C111" s="21" t="s">
        <v>809</v>
      </c>
      <c r="D111" s="22">
        <v>30</v>
      </c>
      <c r="E111" s="21" t="s">
        <v>622</v>
      </c>
      <c r="F111" s="22">
        <v>30</v>
      </c>
    </row>
    <row r="112" ht="17.25" customHeight="1" spans="1:6">
      <c r="A112" s="21" t="s">
        <v>810</v>
      </c>
      <c r="B112" s="22"/>
      <c r="C112" s="21" t="s">
        <v>811</v>
      </c>
      <c r="D112" s="22"/>
      <c r="E112" s="21" t="s">
        <v>812</v>
      </c>
      <c r="F112" s="22">
        <v>88</v>
      </c>
    </row>
    <row r="113" ht="17.25" customHeight="1" spans="1:6">
      <c r="A113" s="21" t="s">
        <v>63</v>
      </c>
      <c r="B113" s="22">
        <v>10970</v>
      </c>
      <c r="C113" s="21" t="s">
        <v>813</v>
      </c>
      <c r="D113" s="22"/>
      <c r="E113" s="21" t="s">
        <v>814</v>
      </c>
      <c r="F113" s="22">
        <v>84130</v>
      </c>
    </row>
    <row r="114" ht="17.25" customHeight="1" spans="1:6">
      <c r="A114" s="21" t="s">
        <v>815</v>
      </c>
      <c r="B114" s="22"/>
      <c r="C114" s="21" t="s">
        <v>816</v>
      </c>
      <c r="D114" s="22"/>
      <c r="E114" s="21" t="s">
        <v>817</v>
      </c>
      <c r="F114" s="22">
        <v>2192</v>
      </c>
    </row>
    <row r="115" ht="17.25" customHeight="1" spans="1:6">
      <c r="A115" s="21" t="s">
        <v>818</v>
      </c>
      <c r="B115" s="22"/>
      <c r="C115" s="21" t="s">
        <v>644</v>
      </c>
      <c r="D115" s="22"/>
      <c r="E115" s="21" t="s">
        <v>819</v>
      </c>
      <c r="F115" s="22">
        <v>56377</v>
      </c>
    </row>
    <row r="116" ht="17.25" customHeight="1" spans="1:6">
      <c r="A116" s="21" t="s">
        <v>820</v>
      </c>
      <c r="B116" s="22"/>
      <c r="C116" s="21" t="s">
        <v>625</v>
      </c>
      <c r="D116" s="22"/>
      <c r="E116" s="21" t="s">
        <v>821</v>
      </c>
      <c r="F116" s="22">
        <v>1600</v>
      </c>
    </row>
    <row r="117" ht="17.25" customHeight="1" spans="1:6">
      <c r="A117" s="21" t="s">
        <v>822</v>
      </c>
      <c r="B117" s="22">
        <v>10238</v>
      </c>
      <c r="C117" s="21" t="s">
        <v>823</v>
      </c>
      <c r="D117" s="22">
        <v>7</v>
      </c>
      <c r="E117" s="21" t="s">
        <v>824</v>
      </c>
      <c r="F117" s="22">
        <v>9462</v>
      </c>
    </row>
    <row r="118" ht="17.25" customHeight="1" spans="1:6">
      <c r="A118" s="21" t="s">
        <v>617</v>
      </c>
      <c r="B118" s="22">
        <v>4306</v>
      </c>
      <c r="C118" s="21" t="s">
        <v>825</v>
      </c>
      <c r="D118" s="22"/>
      <c r="E118" s="21" t="s">
        <v>826</v>
      </c>
      <c r="F118" s="22">
        <v>63</v>
      </c>
    </row>
    <row r="119" ht="17.25" customHeight="1" spans="1:6">
      <c r="A119" s="21" t="s">
        <v>620</v>
      </c>
      <c r="B119" s="22">
        <v>5105</v>
      </c>
      <c r="C119" s="21" t="s">
        <v>617</v>
      </c>
      <c r="D119" s="22"/>
      <c r="E119" s="21" t="s">
        <v>827</v>
      </c>
      <c r="F119" s="22">
        <v>14436</v>
      </c>
    </row>
    <row r="120" ht="17.25" customHeight="1" spans="1:6">
      <c r="A120" s="21" t="s">
        <v>622</v>
      </c>
      <c r="B120" s="22"/>
      <c r="C120" s="21" t="s">
        <v>620</v>
      </c>
      <c r="D120" s="22"/>
      <c r="E120" s="21" t="s">
        <v>828</v>
      </c>
      <c r="F120" s="22">
        <v>2552</v>
      </c>
    </row>
    <row r="121" ht="17.25" customHeight="1" spans="1:6">
      <c r="A121" s="21" t="s">
        <v>644</v>
      </c>
      <c r="B121" s="22"/>
      <c r="C121" s="21" t="s">
        <v>622</v>
      </c>
      <c r="D121" s="22"/>
      <c r="E121" s="21" t="s">
        <v>829</v>
      </c>
      <c r="F121" s="22"/>
    </row>
    <row r="122" ht="17.25" customHeight="1" spans="1:6">
      <c r="A122" s="21" t="s">
        <v>830</v>
      </c>
      <c r="B122" s="22"/>
      <c r="C122" s="21" t="s">
        <v>831</v>
      </c>
      <c r="D122" s="22"/>
      <c r="E122" s="21" t="s">
        <v>832</v>
      </c>
      <c r="F122" s="22">
        <v>2212</v>
      </c>
    </row>
    <row r="123" ht="17.25" customHeight="1" spans="1:6">
      <c r="A123" s="21" t="s">
        <v>833</v>
      </c>
      <c r="B123" s="22"/>
      <c r="C123" s="21" t="s">
        <v>834</v>
      </c>
      <c r="D123" s="22"/>
      <c r="E123" s="21" t="s">
        <v>835</v>
      </c>
      <c r="F123" s="22"/>
    </row>
    <row r="124" ht="17.25" customHeight="1" spans="1:6">
      <c r="A124" s="21" t="s">
        <v>836</v>
      </c>
      <c r="B124" s="22"/>
      <c r="C124" s="21" t="s">
        <v>837</v>
      </c>
      <c r="D124" s="22"/>
      <c r="E124" s="21" t="s">
        <v>838</v>
      </c>
      <c r="F124" s="22">
        <v>39</v>
      </c>
    </row>
    <row r="125" ht="17.25" customHeight="1" spans="1:6">
      <c r="A125" s="21" t="s">
        <v>839</v>
      </c>
      <c r="B125" s="22"/>
      <c r="C125" s="21" t="s">
        <v>644</v>
      </c>
      <c r="D125" s="22"/>
      <c r="E125" s="21" t="s">
        <v>840</v>
      </c>
      <c r="F125" s="22">
        <v>301</v>
      </c>
    </row>
    <row r="126" ht="17.25" customHeight="1" spans="1:6">
      <c r="A126" s="21" t="s">
        <v>625</v>
      </c>
      <c r="B126" s="22"/>
      <c r="C126" s="21" t="s">
        <v>625</v>
      </c>
      <c r="D126" s="22"/>
      <c r="E126" s="21" t="s">
        <v>841</v>
      </c>
      <c r="F126" s="22"/>
    </row>
    <row r="127" ht="17.25" customHeight="1" spans="1:6">
      <c r="A127" s="21" t="s">
        <v>842</v>
      </c>
      <c r="B127" s="22">
        <v>827</v>
      </c>
      <c r="C127" s="21" t="s">
        <v>843</v>
      </c>
      <c r="D127" s="22"/>
      <c r="E127" s="21" t="s">
        <v>844</v>
      </c>
      <c r="F127" s="22"/>
    </row>
    <row r="128" ht="17.25" customHeight="1" spans="1:6">
      <c r="A128" s="21" t="s">
        <v>845</v>
      </c>
      <c r="B128" s="22"/>
      <c r="C128" s="21" t="s">
        <v>846</v>
      </c>
      <c r="D128" s="22"/>
      <c r="E128" s="21" t="s">
        <v>847</v>
      </c>
      <c r="F128" s="22"/>
    </row>
    <row r="129" ht="17.25" customHeight="1" spans="1:6">
      <c r="A129" s="21" t="s">
        <v>617</v>
      </c>
      <c r="B129" s="22"/>
      <c r="C129" s="21" t="s">
        <v>617</v>
      </c>
      <c r="D129" s="22"/>
      <c r="E129" s="21" t="s">
        <v>848</v>
      </c>
      <c r="F129" s="22"/>
    </row>
    <row r="130" ht="17.25" customHeight="1" spans="1:6">
      <c r="A130" s="21" t="s">
        <v>620</v>
      </c>
      <c r="B130" s="22"/>
      <c r="C130" s="21" t="s">
        <v>620</v>
      </c>
      <c r="D130" s="22"/>
      <c r="E130" s="21" t="s">
        <v>849</v>
      </c>
      <c r="F130" s="22"/>
    </row>
    <row r="131" ht="17.25" customHeight="1" spans="1:6">
      <c r="A131" s="21" t="s">
        <v>622</v>
      </c>
      <c r="B131" s="22"/>
      <c r="C131" s="21" t="s">
        <v>622</v>
      </c>
      <c r="D131" s="22"/>
      <c r="E131" s="21" t="s">
        <v>850</v>
      </c>
      <c r="F131" s="22"/>
    </row>
    <row r="132" ht="17.25" customHeight="1" spans="1:6">
      <c r="A132" s="21" t="s">
        <v>851</v>
      </c>
      <c r="B132" s="22"/>
      <c r="C132" s="21" t="s">
        <v>852</v>
      </c>
      <c r="D132" s="22"/>
      <c r="E132" s="21" t="s">
        <v>853</v>
      </c>
      <c r="F132" s="22"/>
    </row>
    <row r="133" ht="17.25" customHeight="1" spans="1:6">
      <c r="A133" s="21" t="s">
        <v>625</v>
      </c>
      <c r="B133" s="22"/>
      <c r="C133" s="21" t="s">
        <v>854</v>
      </c>
      <c r="D133" s="22"/>
      <c r="E133" s="21" t="s">
        <v>855</v>
      </c>
      <c r="F133" s="22"/>
    </row>
    <row r="134" ht="17.25" customHeight="1" spans="1:6">
      <c r="A134" s="21" t="s">
        <v>856</v>
      </c>
      <c r="B134" s="22"/>
      <c r="C134" s="21" t="s">
        <v>857</v>
      </c>
      <c r="D134" s="22"/>
      <c r="E134" s="21" t="s">
        <v>858</v>
      </c>
      <c r="F134" s="22"/>
    </row>
    <row r="135" ht="17.25" customHeight="1" spans="1:6">
      <c r="A135" s="21" t="s">
        <v>859</v>
      </c>
      <c r="B135" s="22"/>
      <c r="C135" s="21" t="s">
        <v>644</v>
      </c>
      <c r="D135" s="22"/>
      <c r="E135" s="21" t="s">
        <v>860</v>
      </c>
      <c r="F135" s="22"/>
    </row>
    <row r="136" ht="17.25" customHeight="1" spans="1:6">
      <c r="A136" s="21" t="s">
        <v>617</v>
      </c>
      <c r="B136" s="22"/>
      <c r="C136" s="21" t="s">
        <v>625</v>
      </c>
      <c r="D136" s="22"/>
      <c r="E136" s="21" t="s">
        <v>861</v>
      </c>
      <c r="F136" s="22"/>
    </row>
    <row r="137" ht="17.25" customHeight="1" spans="1:6">
      <c r="A137" s="21" t="s">
        <v>620</v>
      </c>
      <c r="B137" s="22"/>
      <c r="C137" s="21" t="s">
        <v>862</v>
      </c>
      <c r="D137" s="22"/>
      <c r="E137" s="21" t="s">
        <v>863</v>
      </c>
      <c r="F137" s="22"/>
    </row>
    <row r="138" ht="17.25" customHeight="1" spans="1:6">
      <c r="A138" s="21" t="s">
        <v>622</v>
      </c>
      <c r="B138" s="22"/>
      <c r="C138" s="21" t="s">
        <v>864</v>
      </c>
      <c r="D138" s="22"/>
      <c r="E138" s="21" t="s">
        <v>865</v>
      </c>
      <c r="F138" s="22"/>
    </row>
    <row r="139" ht="17.25" customHeight="1" spans="1:6">
      <c r="A139" s="21" t="s">
        <v>866</v>
      </c>
      <c r="B139" s="22"/>
      <c r="C139" s="21" t="s">
        <v>617</v>
      </c>
      <c r="D139" s="22"/>
      <c r="E139" s="21" t="s">
        <v>867</v>
      </c>
      <c r="F139" s="22"/>
    </row>
    <row r="140" ht="17.25" customHeight="1" spans="1:6">
      <c r="A140" s="21" t="s">
        <v>868</v>
      </c>
      <c r="B140" s="22"/>
      <c r="C140" s="21" t="s">
        <v>620</v>
      </c>
      <c r="D140" s="22"/>
      <c r="E140" s="21" t="s">
        <v>869</v>
      </c>
      <c r="F140" s="22"/>
    </row>
    <row r="141" ht="17.25" customHeight="1" spans="1:6">
      <c r="A141" s="21" t="s">
        <v>625</v>
      </c>
      <c r="B141" s="22"/>
      <c r="C141" s="21" t="s">
        <v>622</v>
      </c>
      <c r="D141" s="22"/>
      <c r="E141" s="21" t="s">
        <v>870</v>
      </c>
      <c r="F141" s="22"/>
    </row>
    <row r="142" ht="17.25" customHeight="1" spans="1:6">
      <c r="A142" s="21" t="s">
        <v>871</v>
      </c>
      <c r="B142" s="22"/>
      <c r="C142" s="21" t="s">
        <v>872</v>
      </c>
      <c r="D142" s="22"/>
      <c r="E142" s="21" t="s">
        <v>873</v>
      </c>
      <c r="F142" s="22"/>
    </row>
    <row r="143" ht="17.25" customHeight="1" spans="1:6">
      <c r="A143" s="21" t="s">
        <v>874</v>
      </c>
      <c r="B143" s="22"/>
      <c r="C143" s="21" t="s">
        <v>875</v>
      </c>
      <c r="D143" s="22"/>
      <c r="E143" s="21" t="s">
        <v>876</v>
      </c>
      <c r="F143" s="22"/>
    </row>
    <row r="144" ht="17.25" customHeight="1" spans="1:6">
      <c r="A144" s="21" t="s">
        <v>617</v>
      </c>
      <c r="B144" s="22"/>
      <c r="C144" s="21" t="s">
        <v>625</v>
      </c>
      <c r="D144" s="22"/>
      <c r="E144" s="21" t="s">
        <v>877</v>
      </c>
      <c r="F144" s="22">
        <v>1128</v>
      </c>
    </row>
    <row r="145" ht="17.25" customHeight="1" spans="1:6">
      <c r="A145" s="21" t="s">
        <v>620</v>
      </c>
      <c r="B145" s="22"/>
      <c r="C145" s="21" t="s">
        <v>878</v>
      </c>
      <c r="D145" s="22"/>
      <c r="E145" s="21" t="s">
        <v>879</v>
      </c>
      <c r="F145" s="22">
        <v>734</v>
      </c>
    </row>
    <row r="146" ht="17.25" customHeight="1" spans="1:6">
      <c r="A146" s="21" t="s">
        <v>622</v>
      </c>
      <c r="B146" s="22"/>
      <c r="C146" s="21" t="s">
        <v>880</v>
      </c>
      <c r="D146" s="22"/>
      <c r="E146" s="21" t="s">
        <v>881</v>
      </c>
      <c r="F146" s="22">
        <v>394</v>
      </c>
    </row>
    <row r="147" ht="17.25" customHeight="1" spans="1:6">
      <c r="A147" s="21" t="s">
        <v>882</v>
      </c>
      <c r="B147" s="22"/>
      <c r="C147" s="21" t="s">
        <v>617</v>
      </c>
      <c r="D147" s="22"/>
      <c r="E147" s="21" t="s">
        <v>883</v>
      </c>
      <c r="F147" s="22"/>
    </row>
    <row r="148" ht="17.25" customHeight="1" spans="1:6">
      <c r="A148" s="21" t="s">
        <v>884</v>
      </c>
      <c r="B148" s="22"/>
      <c r="C148" s="21" t="s">
        <v>620</v>
      </c>
      <c r="D148" s="22"/>
      <c r="E148" s="21" t="s">
        <v>885</v>
      </c>
      <c r="F148" s="22"/>
    </row>
    <row r="149" ht="17.25" customHeight="1" spans="1:6">
      <c r="A149" s="21" t="s">
        <v>886</v>
      </c>
      <c r="B149" s="22"/>
      <c r="C149" s="21" t="s">
        <v>887</v>
      </c>
      <c r="D149" s="22"/>
      <c r="E149" s="21" t="s">
        <v>888</v>
      </c>
      <c r="F149" s="22"/>
    </row>
    <row r="150" ht="17.25" customHeight="1" spans="1:6">
      <c r="A150" s="21" t="s">
        <v>889</v>
      </c>
      <c r="B150" s="22">
        <v>785</v>
      </c>
      <c r="C150" s="21" t="s">
        <v>890</v>
      </c>
      <c r="D150" s="22"/>
      <c r="E150" s="21" t="s">
        <v>891</v>
      </c>
      <c r="F150" s="22"/>
    </row>
    <row r="151" ht="17.25" customHeight="1" spans="1:6">
      <c r="A151" s="21" t="s">
        <v>892</v>
      </c>
      <c r="B151" s="22">
        <v>475</v>
      </c>
      <c r="C151" s="21" t="s">
        <v>893</v>
      </c>
      <c r="D151" s="22"/>
      <c r="E151" s="21" t="s">
        <v>894</v>
      </c>
      <c r="F151" s="22"/>
    </row>
    <row r="152" ht="17.25" customHeight="1" spans="1:6">
      <c r="A152" s="21" t="s">
        <v>895</v>
      </c>
      <c r="B152" s="22">
        <v>187</v>
      </c>
      <c r="C152" s="21" t="s">
        <v>896</v>
      </c>
      <c r="D152" s="22"/>
      <c r="E152" s="21" t="s">
        <v>897</v>
      </c>
      <c r="F152" s="22"/>
    </row>
    <row r="153" ht="17.25" customHeight="1" spans="1:6">
      <c r="A153" s="21" t="s">
        <v>898</v>
      </c>
      <c r="B153" s="22"/>
      <c r="C153" s="21" t="s">
        <v>899</v>
      </c>
      <c r="D153" s="22"/>
      <c r="E153" s="21" t="s">
        <v>900</v>
      </c>
      <c r="F153" s="22"/>
    </row>
    <row r="154" ht="17.25" customHeight="1" spans="1:6">
      <c r="A154" s="21" t="s">
        <v>901</v>
      </c>
      <c r="B154" s="22"/>
      <c r="C154" s="21" t="s">
        <v>902</v>
      </c>
      <c r="D154" s="22"/>
      <c r="E154" s="21" t="s">
        <v>903</v>
      </c>
      <c r="F154" s="22"/>
    </row>
    <row r="155" ht="17.25" customHeight="1" spans="1:6">
      <c r="A155" s="21" t="s">
        <v>904</v>
      </c>
      <c r="B155" s="22">
        <v>71</v>
      </c>
      <c r="C155" s="21" t="s">
        <v>905</v>
      </c>
      <c r="D155" s="22"/>
      <c r="E155" s="21" t="s">
        <v>906</v>
      </c>
      <c r="F155" s="22">
        <v>66</v>
      </c>
    </row>
    <row r="156" ht="17.25" customHeight="1" spans="1:6">
      <c r="A156" s="21" t="s">
        <v>907</v>
      </c>
      <c r="B156" s="22">
        <v>52</v>
      </c>
      <c r="C156" s="21" t="s">
        <v>908</v>
      </c>
      <c r="D156" s="22"/>
      <c r="E156" s="21" t="s">
        <v>617</v>
      </c>
      <c r="F156" s="22"/>
    </row>
    <row r="157" ht="17.25" customHeight="1" spans="1:6">
      <c r="A157" s="21" t="s">
        <v>909</v>
      </c>
      <c r="B157" s="22">
        <v>78</v>
      </c>
      <c r="C157" s="21" t="s">
        <v>910</v>
      </c>
      <c r="D157" s="22"/>
      <c r="E157" s="21" t="s">
        <v>620</v>
      </c>
      <c r="F157" s="22"/>
    </row>
    <row r="158" ht="17.25" customHeight="1" spans="1:6">
      <c r="A158" s="21" t="s">
        <v>911</v>
      </c>
      <c r="B158" s="22">
        <v>78</v>
      </c>
      <c r="C158" s="21" t="s">
        <v>912</v>
      </c>
      <c r="D158" s="22">
        <v>40</v>
      </c>
      <c r="E158" s="21" t="s">
        <v>622</v>
      </c>
      <c r="F158" s="22"/>
    </row>
    <row r="159" ht="17.25" customHeight="1" spans="1:6">
      <c r="A159" s="21" t="s">
        <v>65</v>
      </c>
      <c r="B159" s="22">
        <v>7817</v>
      </c>
      <c r="C159" s="21" t="s">
        <v>913</v>
      </c>
      <c r="D159" s="22">
        <v>40</v>
      </c>
      <c r="E159" s="21" t="s">
        <v>914</v>
      </c>
      <c r="F159" s="22"/>
    </row>
    <row r="160" ht="17.25" customHeight="1" spans="1:6">
      <c r="A160" s="21" t="s">
        <v>915</v>
      </c>
      <c r="B160" s="22">
        <v>128</v>
      </c>
      <c r="C160" s="21" t="s">
        <v>916</v>
      </c>
      <c r="D160" s="22"/>
      <c r="E160" s="21" t="s">
        <v>917</v>
      </c>
      <c r="F160" s="22"/>
    </row>
    <row r="161" ht="17.25" customHeight="1" spans="1:6">
      <c r="A161" s="21" t="s">
        <v>617</v>
      </c>
      <c r="B161" s="22">
        <v>128</v>
      </c>
      <c r="C161" s="21" t="s">
        <v>918</v>
      </c>
      <c r="D161" s="22"/>
      <c r="E161" s="21" t="s">
        <v>919</v>
      </c>
      <c r="F161" s="22"/>
    </row>
    <row r="162" ht="17.25" customHeight="1" spans="1:6">
      <c r="A162" s="21" t="s">
        <v>620</v>
      </c>
      <c r="B162" s="22"/>
      <c r="C162" s="21" t="s">
        <v>920</v>
      </c>
      <c r="D162" s="22">
        <v>6330</v>
      </c>
      <c r="E162" s="21" t="s">
        <v>921</v>
      </c>
      <c r="F162" s="22">
        <v>66</v>
      </c>
    </row>
    <row r="163" ht="17.25" customHeight="1" spans="1:6">
      <c r="A163" s="21" t="s">
        <v>622</v>
      </c>
      <c r="B163" s="22"/>
      <c r="C163" s="21" t="s">
        <v>922</v>
      </c>
      <c r="D163" s="22"/>
      <c r="E163" s="21" t="s">
        <v>923</v>
      </c>
      <c r="F163" s="22"/>
    </row>
    <row r="164" ht="17.25" customHeight="1" spans="1:6">
      <c r="A164" s="21" t="s">
        <v>924</v>
      </c>
      <c r="B164" s="22"/>
      <c r="C164" s="21" t="s">
        <v>925</v>
      </c>
      <c r="D164" s="22"/>
      <c r="E164" s="21" t="s">
        <v>926</v>
      </c>
      <c r="F164" s="22">
        <v>615</v>
      </c>
    </row>
    <row r="165" ht="17.25" customHeight="1" spans="1:6">
      <c r="A165" s="21" t="s">
        <v>927</v>
      </c>
      <c r="B165" s="22">
        <v>305</v>
      </c>
      <c r="C165" s="21" t="s">
        <v>928</v>
      </c>
      <c r="D165" s="22"/>
      <c r="E165" s="21" t="s">
        <v>617</v>
      </c>
      <c r="F165" s="22">
        <v>591</v>
      </c>
    </row>
    <row r="166" ht="17.25" customHeight="1" spans="1:6">
      <c r="A166" s="21" t="s">
        <v>929</v>
      </c>
      <c r="B166" s="22"/>
      <c r="C166" s="21" t="s">
        <v>930</v>
      </c>
      <c r="D166" s="22">
        <v>6330</v>
      </c>
      <c r="E166" s="21" t="s">
        <v>620</v>
      </c>
      <c r="F166" s="22"/>
    </row>
    <row r="167" ht="17.25" customHeight="1" spans="1:6">
      <c r="A167" s="21" t="s">
        <v>931</v>
      </c>
      <c r="B167" s="22"/>
      <c r="C167" s="21" t="s">
        <v>66</v>
      </c>
      <c r="D167" s="22">
        <v>3644</v>
      </c>
      <c r="E167" s="21" t="s">
        <v>622</v>
      </c>
      <c r="F167" s="22"/>
    </row>
    <row r="168" ht="17.25" customHeight="1" spans="1:6">
      <c r="A168" s="21" t="s">
        <v>932</v>
      </c>
      <c r="B168" s="22"/>
      <c r="C168" s="21" t="s">
        <v>933</v>
      </c>
      <c r="D168" s="22">
        <v>2883</v>
      </c>
      <c r="E168" s="21" t="s">
        <v>934</v>
      </c>
      <c r="F168" s="22"/>
    </row>
    <row r="169" ht="17.25" customHeight="1" spans="1:6">
      <c r="A169" s="21" t="s">
        <v>935</v>
      </c>
      <c r="B169" s="22"/>
      <c r="C169" s="21" t="s">
        <v>617</v>
      </c>
      <c r="D169" s="22">
        <v>893</v>
      </c>
      <c r="E169" s="21" t="s">
        <v>936</v>
      </c>
      <c r="F169" s="22"/>
    </row>
    <row r="170" ht="17.25" customHeight="1" spans="1:6">
      <c r="A170" s="21" t="s">
        <v>937</v>
      </c>
      <c r="B170" s="22"/>
      <c r="C170" s="21" t="s">
        <v>620</v>
      </c>
      <c r="D170" s="22">
        <v>5</v>
      </c>
      <c r="E170" s="21" t="s">
        <v>938</v>
      </c>
      <c r="F170" s="22"/>
    </row>
    <row r="171" ht="17.25" customHeight="1" spans="1:6">
      <c r="A171" s="21" t="s">
        <v>939</v>
      </c>
      <c r="B171" s="22"/>
      <c r="C171" s="21" t="s">
        <v>622</v>
      </c>
      <c r="D171" s="22"/>
      <c r="E171" s="21" t="s">
        <v>940</v>
      </c>
      <c r="F171" s="22">
        <v>24</v>
      </c>
    </row>
    <row r="172" ht="17.25" customHeight="1" spans="1:6">
      <c r="A172" s="21" t="s">
        <v>941</v>
      </c>
      <c r="B172" s="22">
        <v>40</v>
      </c>
      <c r="C172" s="21" t="s">
        <v>942</v>
      </c>
      <c r="D172" s="22"/>
      <c r="E172" s="21" t="s">
        <v>943</v>
      </c>
      <c r="F172" s="22">
        <v>60</v>
      </c>
    </row>
    <row r="173" ht="17.25" customHeight="1" spans="1:6">
      <c r="A173" s="21" t="s">
        <v>944</v>
      </c>
      <c r="B173" s="22">
        <v>265</v>
      </c>
      <c r="C173" s="21" t="s">
        <v>945</v>
      </c>
      <c r="D173" s="22">
        <v>50</v>
      </c>
      <c r="E173" s="21" t="s">
        <v>946</v>
      </c>
      <c r="F173" s="22">
        <v>20</v>
      </c>
    </row>
    <row r="174" ht="17.25" customHeight="1" spans="1:6">
      <c r="A174" s="21" t="s">
        <v>947</v>
      </c>
      <c r="B174" s="22">
        <v>307</v>
      </c>
      <c r="C174" s="21" t="s">
        <v>948</v>
      </c>
      <c r="D174" s="22"/>
      <c r="E174" s="21" t="s">
        <v>949</v>
      </c>
      <c r="F174" s="22"/>
    </row>
    <row r="175" ht="17.25" customHeight="1" spans="1:6">
      <c r="A175" s="21" t="s">
        <v>929</v>
      </c>
      <c r="B175" s="22"/>
      <c r="C175" s="21" t="s">
        <v>950</v>
      </c>
      <c r="D175" s="22">
        <v>70</v>
      </c>
      <c r="E175" s="21" t="s">
        <v>951</v>
      </c>
      <c r="F175" s="22">
        <v>40</v>
      </c>
    </row>
    <row r="176" ht="17.25" customHeight="1" spans="1:6">
      <c r="A176" s="21" t="s">
        <v>952</v>
      </c>
      <c r="B176" s="22">
        <v>3</v>
      </c>
      <c r="C176" s="21" t="s">
        <v>953</v>
      </c>
      <c r="D176" s="22">
        <v>15</v>
      </c>
      <c r="E176" s="21" t="s">
        <v>67</v>
      </c>
      <c r="F176" s="22">
        <v>63884</v>
      </c>
    </row>
    <row r="177" ht="17.25" customHeight="1" spans="1:6">
      <c r="A177" s="21" t="s">
        <v>954</v>
      </c>
      <c r="B177" s="22"/>
      <c r="C177" s="21" t="s">
        <v>955</v>
      </c>
      <c r="D177" s="22">
        <v>27</v>
      </c>
      <c r="E177" s="21" t="s">
        <v>956</v>
      </c>
      <c r="F177" s="22">
        <v>1372</v>
      </c>
    </row>
    <row r="178" ht="17.25" customHeight="1" spans="1:6">
      <c r="A178" s="21" t="s">
        <v>957</v>
      </c>
      <c r="B178" s="22"/>
      <c r="C178" s="21" t="s">
        <v>958</v>
      </c>
      <c r="D178" s="22"/>
      <c r="E178" s="21" t="s">
        <v>617</v>
      </c>
      <c r="F178" s="22">
        <v>988</v>
      </c>
    </row>
    <row r="179" ht="17.25" customHeight="1" spans="1:6">
      <c r="A179" s="21" t="s">
        <v>959</v>
      </c>
      <c r="B179" s="22">
        <v>304</v>
      </c>
      <c r="C179" s="21" t="s">
        <v>960</v>
      </c>
      <c r="D179" s="22">
        <v>1</v>
      </c>
      <c r="E179" s="21" t="s">
        <v>620</v>
      </c>
      <c r="F179" s="22"/>
    </row>
    <row r="180" ht="17.25" customHeight="1" spans="1:6">
      <c r="A180" s="21" t="s">
        <v>961</v>
      </c>
      <c r="B180" s="22">
        <v>606</v>
      </c>
      <c r="C180" s="21" t="s">
        <v>962</v>
      </c>
      <c r="D180" s="22"/>
      <c r="E180" s="21" t="s">
        <v>622</v>
      </c>
      <c r="F180" s="22"/>
    </row>
    <row r="181" ht="17.25" customHeight="1" spans="1:6">
      <c r="A181" s="21" t="s">
        <v>929</v>
      </c>
      <c r="B181" s="22"/>
      <c r="C181" s="21" t="s">
        <v>963</v>
      </c>
      <c r="D181" s="22">
        <v>510</v>
      </c>
      <c r="E181" s="21" t="s">
        <v>964</v>
      </c>
      <c r="F181" s="22"/>
    </row>
    <row r="182" ht="17.25" customHeight="1" spans="1:6">
      <c r="A182" s="21" t="s">
        <v>965</v>
      </c>
      <c r="B182" s="22"/>
      <c r="C182" s="21" t="s">
        <v>966</v>
      </c>
      <c r="D182" s="22"/>
      <c r="E182" s="21" t="s">
        <v>967</v>
      </c>
      <c r="F182" s="22"/>
    </row>
    <row r="183" ht="17.25" customHeight="1" spans="1:6">
      <c r="A183" s="21" t="s">
        <v>968</v>
      </c>
      <c r="B183" s="22"/>
      <c r="C183" s="21" t="s">
        <v>969</v>
      </c>
      <c r="D183" s="22">
        <v>1312</v>
      </c>
      <c r="E183" s="21" t="s">
        <v>970</v>
      </c>
      <c r="F183" s="22">
        <v>1</v>
      </c>
    </row>
    <row r="184" ht="17.25" customHeight="1" spans="1:6">
      <c r="A184" s="21" t="s">
        <v>971</v>
      </c>
      <c r="B184" s="22">
        <v>606</v>
      </c>
      <c r="C184" s="21" t="s">
        <v>972</v>
      </c>
      <c r="D184" s="22">
        <v>20</v>
      </c>
      <c r="E184" s="21" t="s">
        <v>973</v>
      </c>
      <c r="F184" s="22"/>
    </row>
    <row r="185" ht="17.25" customHeight="1" spans="1:6">
      <c r="A185" s="21" t="s">
        <v>974</v>
      </c>
      <c r="B185" s="22">
        <v>20</v>
      </c>
      <c r="C185" s="21" t="s">
        <v>617</v>
      </c>
      <c r="D185" s="22"/>
      <c r="E185" s="21" t="s">
        <v>644</v>
      </c>
      <c r="F185" s="22"/>
    </row>
    <row r="186" ht="17.25" customHeight="1" spans="1:6">
      <c r="A186" s="21" t="s">
        <v>929</v>
      </c>
      <c r="B186" s="22"/>
      <c r="C186" s="21" t="s">
        <v>620</v>
      </c>
      <c r="D186" s="22"/>
      <c r="E186" s="21" t="s">
        <v>975</v>
      </c>
      <c r="F186" s="22">
        <v>118</v>
      </c>
    </row>
    <row r="187" ht="17.25" customHeight="1" spans="1:6">
      <c r="A187" s="21" t="s">
        <v>976</v>
      </c>
      <c r="B187" s="22"/>
      <c r="C187" s="21" t="s">
        <v>622</v>
      </c>
      <c r="D187" s="22"/>
      <c r="E187" s="21" t="s">
        <v>977</v>
      </c>
      <c r="F187" s="22"/>
    </row>
    <row r="188" ht="17.25" customHeight="1" spans="1:6">
      <c r="A188" s="21" t="s">
        <v>978</v>
      </c>
      <c r="B188" s="22"/>
      <c r="C188" s="21" t="s">
        <v>979</v>
      </c>
      <c r="D188" s="22">
        <v>20</v>
      </c>
      <c r="E188" s="21" t="s">
        <v>980</v>
      </c>
      <c r="F188" s="22"/>
    </row>
    <row r="189" ht="17.25" customHeight="1" spans="1:6">
      <c r="A189" s="21" t="s">
        <v>981</v>
      </c>
      <c r="B189" s="22">
        <v>20</v>
      </c>
      <c r="C189" s="21" t="s">
        <v>982</v>
      </c>
      <c r="D189" s="22"/>
      <c r="E189" s="21" t="s">
        <v>983</v>
      </c>
      <c r="F189" s="22"/>
    </row>
    <row r="190" ht="17.25" customHeight="1" spans="1:6">
      <c r="A190" s="21" t="s">
        <v>984</v>
      </c>
      <c r="B190" s="22"/>
      <c r="C190" s="21" t="s">
        <v>985</v>
      </c>
      <c r="D190" s="22"/>
      <c r="E190" s="21" t="s">
        <v>986</v>
      </c>
      <c r="F190" s="22"/>
    </row>
    <row r="191" ht="17.25" customHeight="1" spans="1:6">
      <c r="A191" s="21" t="s">
        <v>987</v>
      </c>
      <c r="B191" s="22"/>
      <c r="C191" s="21" t="s">
        <v>988</v>
      </c>
      <c r="D191" s="22"/>
      <c r="E191" s="21" t="s">
        <v>989</v>
      </c>
      <c r="F191" s="22"/>
    </row>
    <row r="192" ht="17.25" customHeight="1" spans="1:6">
      <c r="A192" s="21" t="s">
        <v>990</v>
      </c>
      <c r="B192" s="22"/>
      <c r="C192" s="21" t="s">
        <v>991</v>
      </c>
      <c r="D192" s="22"/>
      <c r="E192" s="21" t="s">
        <v>992</v>
      </c>
      <c r="F192" s="22"/>
    </row>
    <row r="193" ht="17.25" customHeight="1" spans="1:6">
      <c r="A193" s="21" t="s">
        <v>993</v>
      </c>
      <c r="B193" s="22"/>
      <c r="C193" s="21" t="s">
        <v>617</v>
      </c>
      <c r="D193" s="22"/>
      <c r="E193" s="21" t="s">
        <v>994</v>
      </c>
      <c r="F193" s="22"/>
    </row>
    <row r="194" ht="17.25" customHeight="1" spans="1:6">
      <c r="A194" s="21" t="s">
        <v>995</v>
      </c>
      <c r="B194" s="22"/>
      <c r="C194" s="21" t="s">
        <v>620</v>
      </c>
      <c r="D194" s="22"/>
      <c r="E194" s="21" t="s">
        <v>625</v>
      </c>
      <c r="F194" s="22"/>
    </row>
    <row r="195" ht="17.25" customHeight="1" spans="1:6">
      <c r="A195" s="21" t="s">
        <v>996</v>
      </c>
      <c r="B195" s="22">
        <v>81</v>
      </c>
      <c r="C195" s="21" t="s">
        <v>622</v>
      </c>
      <c r="D195" s="22"/>
      <c r="E195" s="21" t="s">
        <v>997</v>
      </c>
      <c r="F195" s="22">
        <v>265</v>
      </c>
    </row>
    <row r="196" ht="17.25" customHeight="1" spans="1:6">
      <c r="A196" s="21" t="s">
        <v>929</v>
      </c>
      <c r="B196" s="22">
        <v>81</v>
      </c>
      <c r="C196" s="21" t="s">
        <v>998</v>
      </c>
      <c r="D196" s="22"/>
      <c r="E196" s="21" t="s">
        <v>999</v>
      </c>
      <c r="F196" s="22">
        <v>1416</v>
      </c>
    </row>
    <row r="197" ht="17.25" customHeight="1" spans="1:6">
      <c r="A197" s="21" t="s">
        <v>617</v>
      </c>
      <c r="B197" s="22">
        <v>413</v>
      </c>
      <c r="C197" s="21" t="s">
        <v>1000</v>
      </c>
      <c r="D197" s="22">
        <v>670</v>
      </c>
      <c r="E197" s="21" t="s">
        <v>1001</v>
      </c>
      <c r="F197" s="22"/>
    </row>
    <row r="198" ht="17.25" customHeight="1" spans="1:6">
      <c r="A198" s="21" t="s">
        <v>620</v>
      </c>
      <c r="B198" s="22">
        <v>141</v>
      </c>
      <c r="C198" s="21" t="s">
        <v>1002</v>
      </c>
      <c r="D198" s="22"/>
      <c r="E198" s="21" t="s">
        <v>1003</v>
      </c>
      <c r="F198" s="22"/>
    </row>
    <row r="199" ht="17.25" customHeight="1" spans="1:6">
      <c r="A199" s="21" t="s">
        <v>622</v>
      </c>
      <c r="B199" s="22">
        <v>81</v>
      </c>
      <c r="C199" s="21" t="s">
        <v>1004</v>
      </c>
      <c r="D199" s="22"/>
      <c r="E199" s="21" t="s">
        <v>644</v>
      </c>
      <c r="F199" s="22"/>
    </row>
    <row r="200" ht="17.25" customHeight="1" spans="1:6">
      <c r="A200" s="21" t="s">
        <v>1005</v>
      </c>
      <c r="B200" s="22"/>
      <c r="C200" s="21" t="s">
        <v>1006</v>
      </c>
      <c r="D200" s="22"/>
      <c r="E200" s="21" t="s">
        <v>625</v>
      </c>
      <c r="F200" s="22"/>
    </row>
    <row r="201" ht="17.25" customHeight="1" spans="1:6">
      <c r="A201" s="21" t="s">
        <v>1007</v>
      </c>
      <c r="B201" s="22"/>
      <c r="C201" s="21" t="s">
        <v>1008</v>
      </c>
      <c r="D201" s="22">
        <v>600</v>
      </c>
      <c r="E201" s="21" t="s">
        <v>1009</v>
      </c>
      <c r="F201" s="22">
        <v>515</v>
      </c>
    </row>
    <row r="202" ht="17.25" customHeight="1" spans="1:6">
      <c r="A202" s="21" t="s">
        <v>1010</v>
      </c>
      <c r="B202" s="22"/>
      <c r="C202" s="21" t="s">
        <v>1011</v>
      </c>
      <c r="D202" s="22"/>
      <c r="E202" s="21" t="s">
        <v>1012</v>
      </c>
      <c r="F202" s="22"/>
    </row>
    <row r="203" ht="17.25" customHeight="1" spans="1:6">
      <c r="A203" s="21" t="s">
        <v>1013</v>
      </c>
      <c r="B203" s="22">
        <v>781</v>
      </c>
      <c r="C203" s="21" t="s">
        <v>1014</v>
      </c>
      <c r="D203" s="22">
        <v>2386</v>
      </c>
      <c r="E203" s="21" t="s">
        <v>1015</v>
      </c>
      <c r="F203" s="22"/>
    </row>
    <row r="204" ht="17.25" customHeight="1" spans="1:6">
      <c r="A204" s="21" t="s">
        <v>1016</v>
      </c>
      <c r="B204" s="22">
        <v>24119</v>
      </c>
      <c r="C204" s="21" t="s">
        <v>617</v>
      </c>
      <c r="D204" s="22">
        <v>86</v>
      </c>
      <c r="E204" s="21" t="s">
        <v>1017</v>
      </c>
      <c r="F204" s="22"/>
    </row>
    <row r="205" ht="17.25" customHeight="1" spans="1:6">
      <c r="A205" s="21" t="s">
        <v>1018</v>
      </c>
      <c r="B205" s="22">
        <v>527</v>
      </c>
      <c r="C205" s="21" t="s">
        <v>620</v>
      </c>
      <c r="D205" s="22"/>
      <c r="E205" s="21" t="s">
        <v>1019</v>
      </c>
      <c r="F205" s="22">
        <v>2083</v>
      </c>
    </row>
    <row r="206" ht="17.25" customHeight="1" spans="1:6">
      <c r="A206" s="21" t="s">
        <v>1020</v>
      </c>
      <c r="B206" s="22">
        <v>1180</v>
      </c>
      <c r="C206" s="21" t="s">
        <v>622</v>
      </c>
      <c r="D206" s="22"/>
      <c r="E206" s="21" t="s">
        <v>1021</v>
      </c>
      <c r="F206" s="22">
        <v>2083</v>
      </c>
    </row>
    <row r="207" ht="17.25" customHeight="1" spans="1:6">
      <c r="A207" s="21" t="s">
        <v>1022</v>
      </c>
      <c r="B207" s="22">
        <v>138</v>
      </c>
      <c r="C207" s="21" t="s">
        <v>1023</v>
      </c>
      <c r="D207" s="22">
        <v>30</v>
      </c>
      <c r="E207" s="21" t="s">
        <v>68</v>
      </c>
      <c r="F207" s="22">
        <v>25922</v>
      </c>
    </row>
    <row r="208" ht="17.25" customHeight="1" spans="1:6">
      <c r="A208" s="21" t="s">
        <v>1024</v>
      </c>
      <c r="B208" s="22">
        <v>10204</v>
      </c>
      <c r="C208" s="21" t="s">
        <v>1025</v>
      </c>
      <c r="D208" s="22"/>
      <c r="E208" s="21" t="s">
        <v>1026</v>
      </c>
      <c r="F208" s="22">
        <v>1282</v>
      </c>
    </row>
    <row r="209" ht="17.25" customHeight="1" spans="1:6">
      <c r="A209" s="21" t="s">
        <v>1027</v>
      </c>
      <c r="B209" s="22"/>
      <c r="C209" s="21" t="s">
        <v>1028</v>
      </c>
      <c r="D209" s="22"/>
      <c r="E209" s="21" t="s">
        <v>617</v>
      </c>
      <c r="F209" s="22">
        <v>669</v>
      </c>
    </row>
    <row r="210" ht="17.25" customHeight="1" spans="1:6">
      <c r="A210" s="21" t="s">
        <v>1029</v>
      </c>
      <c r="B210" s="22">
        <v>11270</v>
      </c>
      <c r="C210" s="21" t="s">
        <v>1030</v>
      </c>
      <c r="D210" s="22">
        <v>1915</v>
      </c>
      <c r="E210" s="21" t="s">
        <v>620</v>
      </c>
      <c r="F210" s="22">
        <v>6</v>
      </c>
    </row>
    <row r="211" ht="17.25" customHeight="1" spans="1:6">
      <c r="A211" s="21" t="s">
        <v>1031</v>
      </c>
      <c r="B211" s="22">
        <v>800</v>
      </c>
      <c r="C211" s="21" t="s">
        <v>1032</v>
      </c>
      <c r="D211" s="22">
        <v>355</v>
      </c>
      <c r="E211" s="21" t="s">
        <v>622</v>
      </c>
      <c r="F211" s="22"/>
    </row>
    <row r="212" ht="17.25" customHeight="1" spans="1:6">
      <c r="A212" s="21" t="s">
        <v>1033</v>
      </c>
      <c r="B212" s="22"/>
      <c r="C212" s="21" t="s">
        <v>1034</v>
      </c>
      <c r="D212" s="22"/>
      <c r="E212" s="21" t="s">
        <v>1035</v>
      </c>
      <c r="F212" s="22">
        <v>607</v>
      </c>
    </row>
    <row r="213" ht="17.25" customHeight="1" spans="1:6">
      <c r="A213" s="21" t="s">
        <v>1036</v>
      </c>
      <c r="B213" s="22"/>
      <c r="C213" s="21" t="s">
        <v>617</v>
      </c>
      <c r="D213" s="22"/>
      <c r="E213" s="21" t="s">
        <v>1037</v>
      </c>
      <c r="F213" s="22">
        <v>682</v>
      </c>
    </row>
    <row r="214" ht="17.25" customHeight="1" spans="1:6">
      <c r="A214" s="21" t="s">
        <v>1038</v>
      </c>
      <c r="B214" s="22"/>
      <c r="C214" s="21" t="s">
        <v>620</v>
      </c>
      <c r="D214" s="22"/>
      <c r="E214" s="21" t="s">
        <v>1039</v>
      </c>
      <c r="F214" s="22">
        <v>652</v>
      </c>
    </row>
    <row r="215" ht="17.25" customHeight="1" spans="1:6">
      <c r="A215" s="21" t="s">
        <v>1040</v>
      </c>
      <c r="B215" s="22"/>
      <c r="C215" s="21" t="s">
        <v>622</v>
      </c>
      <c r="D215" s="22"/>
      <c r="E215" s="21" t="s">
        <v>1041</v>
      </c>
      <c r="F215" s="22"/>
    </row>
    <row r="216" ht="17.25" customHeight="1" spans="1:6">
      <c r="A216" s="21" t="s">
        <v>1042</v>
      </c>
      <c r="B216" s="22"/>
      <c r="C216" s="21" t="s">
        <v>625</v>
      </c>
      <c r="D216" s="22"/>
      <c r="E216" s="21" t="s">
        <v>1043</v>
      </c>
      <c r="F216" s="22"/>
    </row>
    <row r="217" ht="17.25" customHeight="1" spans="1:6">
      <c r="A217" s="21" t="s">
        <v>1044</v>
      </c>
      <c r="B217" s="22">
        <v>986</v>
      </c>
      <c r="C217" s="21" t="s">
        <v>1045</v>
      </c>
      <c r="D217" s="22"/>
      <c r="E217" s="21" t="s">
        <v>1046</v>
      </c>
      <c r="F217" s="22"/>
    </row>
    <row r="218" ht="17.25" customHeight="1" spans="1:6">
      <c r="A218" s="21" t="s">
        <v>1047</v>
      </c>
      <c r="B218" s="22"/>
      <c r="C218" s="21" t="s">
        <v>1048</v>
      </c>
      <c r="D218" s="22">
        <v>18320</v>
      </c>
      <c r="E218" s="21" t="s">
        <v>1049</v>
      </c>
      <c r="F218" s="22"/>
    </row>
    <row r="219" ht="17.25" customHeight="1" spans="1:6">
      <c r="A219" s="21" t="s">
        <v>1050</v>
      </c>
      <c r="B219" s="22"/>
      <c r="C219" s="21" t="s">
        <v>1051</v>
      </c>
      <c r="D219" s="22"/>
      <c r="E219" s="21" t="s">
        <v>1052</v>
      </c>
      <c r="F219" s="22"/>
    </row>
    <row r="220" ht="17.25" customHeight="1" spans="1:6">
      <c r="A220" s="21" t="s">
        <v>1053</v>
      </c>
      <c r="B220" s="22"/>
      <c r="C220" s="21" t="s">
        <v>1054</v>
      </c>
      <c r="D220" s="22">
        <v>18320</v>
      </c>
      <c r="E220" s="21" t="s">
        <v>1055</v>
      </c>
      <c r="F220" s="22"/>
    </row>
    <row r="221" ht="17.25" customHeight="1" spans="1:6">
      <c r="A221" s="21" t="s">
        <v>1056</v>
      </c>
      <c r="B221" s="22"/>
      <c r="C221" s="21" t="s">
        <v>1057</v>
      </c>
      <c r="D221" s="22">
        <v>54</v>
      </c>
      <c r="E221" s="21" t="s">
        <v>1058</v>
      </c>
      <c r="F221" s="22"/>
    </row>
    <row r="222" ht="17.25" customHeight="1" spans="1:6">
      <c r="A222" s="21" t="s">
        <v>1059</v>
      </c>
      <c r="B222" s="22"/>
      <c r="C222" s="21" t="s">
        <v>1060</v>
      </c>
      <c r="D222" s="22">
        <v>54</v>
      </c>
      <c r="E222" s="21" t="s">
        <v>1061</v>
      </c>
      <c r="F222" s="22"/>
    </row>
    <row r="223" ht="17.25" customHeight="1" spans="1:6">
      <c r="A223" s="21" t="s">
        <v>1062</v>
      </c>
      <c r="B223" s="22"/>
      <c r="C223" s="21" t="s">
        <v>1063</v>
      </c>
      <c r="D223" s="22"/>
      <c r="E223" s="21" t="s">
        <v>1064</v>
      </c>
      <c r="F223" s="22"/>
    </row>
    <row r="224" ht="17.25" customHeight="1" spans="1:6">
      <c r="A224" s="21" t="s">
        <v>1065</v>
      </c>
      <c r="B224" s="22"/>
      <c r="C224" s="21" t="s">
        <v>1066</v>
      </c>
      <c r="D224" s="22">
        <v>1480</v>
      </c>
      <c r="E224" s="21" t="s">
        <v>1067</v>
      </c>
      <c r="F224" s="22"/>
    </row>
    <row r="225" ht="17.25" customHeight="1" spans="1:6">
      <c r="A225" s="21" t="s">
        <v>1068</v>
      </c>
      <c r="B225" s="22"/>
      <c r="C225" s="21" t="s">
        <v>1069</v>
      </c>
      <c r="D225" s="22"/>
      <c r="E225" s="21" t="s">
        <v>1070</v>
      </c>
      <c r="F225" s="22"/>
    </row>
    <row r="226" ht="17.25" customHeight="1" spans="1:6">
      <c r="A226" s="21" t="s">
        <v>1071</v>
      </c>
      <c r="B226" s="22">
        <v>986</v>
      </c>
      <c r="C226" s="21" t="s">
        <v>1072</v>
      </c>
      <c r="D226" s="22">
        <v>1480</v>
      </c>
      <c r="E226" s="21" t="s">
        <v>1073</v>
      </c>
      <c r="F226" s="22"/>
    </row>
    <row r="227" ht="17.25" customHeight="1" spans="1:6">
      <c r="A227" s="21" t="s">
        <v>1074</v>
      </c>
      <c r="B227" s="22">
        <v>4626</v>
      </c>
      <c r="C227" s="21" t="s">
        <v>1075</v>
      </c>
      <c r="D227" s="22"/>
      <c r="E227" s="21" t="s">
        <v>1076</v>
      </c>
      <c r="F227" s="22">
        <v>30</v>
      </c>
    </row>
    <row r="228" ht="17.25" customHeight="1" spans="1:6">
      <c r="A228" s="21" t="s">
        <v>1077</v>
      </c>
      <c r="B228" s="22">
        <v>771</v>
      </c>
      <c r="C228" s="21" t="s">
        <v>1078</v>
      </c>
      <c r="D228" s="22"/>
      <c r="E228" s="21" t="s">
        <v>1079</v>
      </c>
      <c r="F228" s="22">
        <v>798</v>
      </c>
    </row>
    <row r="229" ht="17.25" customHeight="1" spans="1:6">
      <c r="A229" s="21" t="s">
        <v>1080</v>
      </c>
      <c r="B229" s="22">
        <v>86</v>
      </c>
      <c r="C229" s="21" t="s">
        <v>1081</v>
      </c>
      <c r="D229" s="22"/>
      <c r="E229" s="21" t="s">
        <v>1082</v>
      </c>
      <c r="F229" s="22"/>
    </row>
    <row r="230" ht="17.25" customHeight="1" spans="1:6">
      <c r="A230" s="21" t="s">
        <v>1083</v>
      </c>
      <c r="B230" s="22"/>
      <c r="C230" s="21" t="s">
        <v>1084</v>
      </c>
      <c r="D230" s="22">
        <v>1349</v>
      </c>
      <c r="E230" s="21" t="s">
        <v>1085</v>
      </c>
      <c r="F230" s="22">
        <v>215</v>
      </c>
    </row>
    <row r="231" ht="17.25" customHeight="1" spans="1:6">
      <c r="A231" s="21" t="s">
        <v>1086</v>
      </c>
      <c r="B231" s="22">
        <v>990</v>
      </c>
      <c r="C231" s="21" t="s">
        <v>1087</v>
      </c>
      <c r="D231" s="22"/>
      <c r="E231" s="21" t="s">
        <v>1088</v>
      </c>
      <c r="F231" s="22">
        <v>583</v>
      </c>
    </row>
    <row r="232" ht="17.25" customHeight="1" spans="1:6">
      <c r="A232" s="21" t="s">
        <v>1089</v>
      </c>
      <c r="B232" s="22"/>
      <c r="C232" s="21" t="s">
        <v>1090</v>
      </c>
      <c r="D232" s="22">
        <v>1349</v>
      </c>
      <c r="E232" s="21" t="s">
        <v>1091</v>
      </c>
      <c r="F232" s="22">
        <v>8671</v>
      </c>
    </row>
    <row r="233" ht="17.25" customHeight="1" spans="1:6">
      <c r="A233" s="21" t="s">
        <v>1092</v>
      </c>
      <c r="B233" s="22"/>
      <c r="C233" s="21" t="s">
        <v>1093</v>
      </c>
      <c r="D233" s="22">
        <v>2812</v>
      </c>
      <c r="E233" s="21" t="s">
        <v>1094</v>
      </c>
      <c r="F233" s="22">
        <v>891</v>
      </c>
    </row>
    <row r="234" ht="17.25" customHeight="1" spans="1:6">
      <c r="A234" s="21" t="s">
        <v>1095</v>
      </c>
      <c r="B234" s="22"/>
      <c r="C234" s="21" t="s">
        <v>1096</v>
      </c>
      <c r="D234" s="22"/>
      <c r="E234" s="21" t="s">
        <v>1097</v>
      </c>
      <c r="F234" s="22">
        <v>203</v>
      </c>
    </row>
    <row r="235" ht="17.25" customHeight="1" spans="1:6">
      <c r="A235" s="21" t="s">
        <v>1098</v>
      </c>
      <c r="B235" s="22">
        <v>2779</v>
      </c>
      <c r="C235" s="21" t="s">
        <v>1099</v>
      </c>
      <c r="D235" s="22">
        <v>2812</v>
      </c>
      <c r="E235" s="21" t="s">
        <v>1100</v>
      </c>
      <c r="F235" s="22">
        <v>507</v>
      </c>
    </row>
    <row r="236" ht="17.25" customHeight="1" spans="1:6">
      <c r="A236" s="21" t="s">
        <v>1101</v>
      </c>
      <c r="B236" s="22">
        <v>723</v>
      </c>
      <c r="C236" s="21" t="s">
        <v>1102</v>
      </c>
      <c r="D236" s="22"/>
      <c r="E236" s="21" t="s">
        <v>1103</v>
      </c>
      <c r="F236" s="22"/>
    </row>
    <row r="237" ht="17.25" customHeight="1" spans="1:6">
      <c r="A237" s="21" t="s">
        <v>1104</v>
      </c>
      <c r="B237" s="22">
        <v>321</v>
      </c>
      <c r="C237" s="21" t="s">
        <v>1105</v>
      </c>
      <c r="D237" s="22"/>
      <c r="E237" s="21" t="s">
        <v>1106</v>
      </c>
      <c r="F237" s="22"/>
    </row>
    <row r="238" ht="17.25" customHeight="1" spans="1:6">
      <c r="A238" s="21" t="s">
        <v>1107</v>
      </c>
      <c r="B238" s="22"/>
      <c r="C238" s="21" t="s">
        <v>1108</v>
      </c>
      <c r="D238" s="22"/>
      <c r="E238" s="21" t="s">
        <v>1109</v>
      </c>
      <c r="F238" s="22"/>
    </row>
    <row r="239" ht="17.25" customHeight="1" spans="1:6">
      <c r="A239" s="21" t="s">
        <v>1110</v>
      </c>
      <c r="B239" s="22">
        <v>252</v>
      </c>
      <c r="C239" s="21" t="s">
        <v>1111</v>
      </c>
      <c r="D239" s="22"/>
      <c r="E239" s="21" t="s">
        <v>1112</v>
      </c>
      <c r="F239" s="22"/>
    </row>
    <row r="240" ht="17.25" customHeight="1" spans="1:6">
      <c r="A240" s="21" t="s">
        <v>1113</v>
      </c>
      <c r="B240" s="22"/>
      <c r="C240" s="21" t="s">
        <v>1114</v>
      </c>
      <c r="D240" s="22"/>
      <c r="E240" s="21" t="s">
        <v>1115</v>
      </c>
      <c r="F240" s="22">
        <v>6305</v>
      </c>
    </row>
    <row r="241" ht="17.25" customHeight="1" spans="1:6">
      <c r="A241" s="21" t="s">
        <v>1116</v>
      </c>
      <c r="B241" s="22">
        <v>3</v>
      </c>
      <c r="C241" s="21" t="s">
        <v>1117</v>
      </c>
      <c r="D241" s="22">
        <v>788</v>
      </c>
      <c r="E241" s="21" t="s">
        <v>1118</v>
      </c>
      <c r="F241" s="22">
        <v>223</v>
      </c>
    </row>
    <row r="242" ht="17.25" customHeight="1" spans="1:6">
      <c r="A242" s="21" t="s">
        <v>1119</v>
      </c>
      <c r="B242" s="22">
        <v>147</v>
      </c>
      <c r="C242" s="21" t="s">
        <v>617</v>
      </c>
      <c r="D242" s="22">
        <v>237</v>
      </c>
      <c r="E242" s="21" t="s">
        <v>1120</v>
      </c>
      <c r="F242" s="22"/>
    </row>
    <row r="243" ht="17.25" customHeight="1" spans="1:6">
      <c r="A243" s="21" t="s">
        <v>1121</v>
      </c>
      <c r="B243" s="22">
        <v>1370</v>
      </c>
      <c r="C243" s="21" t="s">
        <v>620</v>
      </c>
      <c r="D243" s="22">
        <v>22</v>
      </c>
      <c r="E243" s="21" t="s">
        <v>1122</v>
      </c>
      <c r="F243" s="22">
        <v>542</v>
      </c>
    </row>
    <row r="244" ht="17.25" customHeight="1" spans="1:6">
      <c r="A244" s="21" t="s">
        <v>1123</v>
      </c>
      <c r="B244" s="22">
        <v>100</v>
      </c>
      <c r="C244" s="21" t="s">
        <v>622</v>
      </c>
      <c r="D244" s="22">
        <v>14</v>
      </c>
      <c r="E244" s="21" t="s">
        <v>1124</v>
      </c>
      <c r="F244" s="22">
        <v>662</v>
      </c>
    </row>
    <row r="245" ht="17.25" customHeight="1" spans="1:6">
      <c r="A245" s="21" t="s">
        <v>1125</v>
      </c>
      <c r="B245" s="22">
        <v>154</v>
      </c>
      <c r="C245" s="21" t="s">
        <v>1126</v>
      </c>
      <c r="D245" s="22"/>
      <c r="E245" s="21" t="s">
        <v>1127</v>
      </c>
      <c r="F245" s="22"/>
    </row>
    <row r="246" ht="17.25" customHeight="1" spans="1:6">
      <c r="A246" s="21" t="s">
        <v>1128</v>
      </c>
      <c r="B246" s="22">
        <v>472</v>
      </c>
      <c r="C246" s="21" t="s">
        <v>1129</v>
      </c>
      <c r="D246" s="22"/>
      <c r="E246" s="21" t="s">
        <v>1130</v>
      </c>
      <c r="F246" s="22"/>
    </row>
    <row r="247" ht="17.25" customHeight="1" spans="1:6">
      <c r="A247" s="21" t="s">
        <v>1131</v>
      </c>
      <c r="B247" s="22">
        <v>36</v>
      </c>
      <c r="C247" s="21" t="s">
        <v>1132</v>
      </c>
      <c r="D247" s="22"/>
      <c r="E247" s="21" t="s">
        <v>1133</v>
      </c>
      <c r="F247" s="22"/>
    </row>
    <row r="248" ht="17.25" customHeight="1" spans="1:6">
      <c r="A248" s="21" t="s">
        <v>1134</v>
      </c>
      <c r="B248" s="22">
        <v>5931</v>
      </c>
      <c r="C248" s="21" t="s">
        <v>1135</v>
      </c>
      <c r="D248" s="22"/>
      <c r="E248" s="21" t="s">
        <v>1136</v>
      </c>
      <c r="F248" s="22"/>
    </row>
    <row r="249" ht="17.25" customHeight="1" spans="1:6">
      <c r="A249" s="21" t="s">
        <v>1137</v>
      </c>
      <c r="B249" s="22">
        <v>1410</v>
      </c>
      <c r="C249" s="21" t="s">
        <v>1138</v>
      </c>
      <c r="D249" s="22"/>
      <c r="E249" s="21" t="s">
        <v>1139</v>
      </c>
      <c r="F249" s="22"/>
    </row>
    <row r="250" ht="17.25" customHeight="1" spans="1:6">
      <c r="A250" s="21" t="s">
        <v>1140</v>
      </c>
      <c r="B250" s="22">
        <v>3480</v>
      </c>
      <c r="C250" s="21" t="s">
        <v>1141</v>
      </c>
      <c r="D250" s="22"/>
      <c r="E250" s="21" t="s">
        <v>1142</v>
      </c>
      <c r="F250" s="22"/>
    </row>
    <row r="251" ht="17.25" customHeight="1" spans="1:6">
      <c r="A251" s="21" t="s">
        <v>1143</v>
      </c>
      <c r="B251" s="22"/>
      <c r="C251" s="21" t="s">
        <v>1144</v>
      </c>
      <c r="D251" s="22">
        <v>68</v>
      </c>
      <c r="E251" s="21" t="s">
        <v>617</v>
      </c>
      <c r="F251" s="22"/>
    </row>
    <row r="252" ht="17.25" customHeight="1" spans="1:6">
      <c r="A252" s="21" t="s">
        <v>1145</v>
      </c>
      <c r="B252" s="22">
        <v>1041</v>
      </c>
      <c r="C252" s="21" t="s">
        <v>1146</v>
      </c>
      <c r="D252" s="22"/>
      <c r="E252" s="21" t="s">
        <v>620</v>
      </c>
      <c r="F252" s="22"/>
    </row>
    <row r="253" ht="17.25" customHeight="1" spans="1:6">
      <c r="A253" s="21" t="s">
        <v>1147</v>
      </c>
      <c r="B253" s="22">
        <v>2558</v>
      </c>
      <c r="C253" s="21" t="s">
        <v>1148</v>
      </c>
      <c r="D253" s="22"/>
      <c r="E253" s="21" t="s">
        <v>622</v>
      </c>
      <c r="F253" s="22"/>
    </row>
    <row r="254" ht="17.25" customHeight="1" spans="1:6">
      <c r="A254" s="21" t="s">
        <v>1149</v>
      </c>
      <c r="B254" s="22"/>
      <c r="C254" s="21" t="s">
        <v>1150</v>
      </c>
      <c r="D254" s="22">
        <v>68</v>
      </c>
      <c r="E254" s="21" t="s">
        <v>1151</v>
      </c>
      <c r="F254" s="22"/>
    </row>
    <row r="255" ht="17.25" customHeight="1" spans="1:6">
      <c r="A255" s="21" t="s">
        <v>1152</v>
      </c>
      <c r="B255" s="22">
        <v>2558</v>
      </c>
      <c r="C255" s="21" t="s">
        <v>1153</v>
      </c>
      <c r="D255" s="22">
        <v>286</v>
      </c>
      <c r="E255" s="21" t="s">
        <v>1154</v>
      </c>
      <c r="F255" s="22"/>
    </row>
    <row r="256" ht="17.25" customHeight="1" spans="1:6">
      <c r="A256" s="21" t="s">
        <v>1155</v>
      </c>
      <c r="B256" s="22"/>
      <c r="C256" s="21" t="s">
        <v>1156</v>
      </c>
      <c r="D256" s="22">
        <v>50</v>
      </c>
      <c r="E256" s="21" t="s">
        <v>1157</v>
      </c>
      <c r="F256" s="22"/>
    </row>
    <row r="257" ht="17.25" customHeight="1" spans="1:6">
      <c r="A257" s="21" t="s">
        <v>1158</v>
      </c>
      <c r="B257" s="22">
        <v>4401</v>
      </c>
      <c r="C257" s="21" t="s">
        <v>1159</v>
      </c>
      <c r="D257" s="22">
        <v>236</v>
      </c>
      <c r="E257" s="21" t="s">
        <v>644</v>
      </c>
      <c r="F257" s="22"/>
    </row>
    <row r="258" ht="17.25" customHeight="1" spans="1:6">
      <c r="A258" s="21" t="s">
        <v>1160</v>
      </c>
      <c r="B258" s="22">
        <v>4401</v>
      </c>
      <c r="C258" s="21" t="s">
        <v>1161</v>
      </c>
      <c r="D258" s="22"/>
      <c r="E258" s="21" t="s">
        <v>1162</v>
      </c>
      <c r="F258" s="22"/>
    </row>
    <row r="259" ht="17.25" customHeight="1" spans="1:6">
      <c r="A259" s="21" t="s">
        <v>1163</v>
      </c>
      <c r="B259" s="22"/>
      <c r="C259" s="21" t="s">
        <v>1164</v>
      </c>
      <c r="D259" s="22"/>
      <c r="E259" s="21" t="s">
        <v>625</v>
      </c>
      <c r="F259" s="22"/>
    </row>
    <row r="260" ht="17.25" customHeight="1" spans="1:6">
      <c r="A260" s="21" t="s">
        <v>1165</v>
      </c>
      <c r="B260" s="22"/>
      <c r="C260" s="21" t="s">
        <v>1166</v>
      </c>
      <c r="D260" s="22"/>
      <c r="E260" s="21" t="s">
        <v>1167</v>
      </c>
      <c r="F260" s="22"/>
    </row>
    <row r="261" ht="17.25" customHeight="1" spans="1:6">
      <c r="A261" s="21" t="s">
        <v>1168</v>
      </c>
      <c r="B261" s="22">
        <v>307</v>
      </c>
      <c r="C261" s="21" t="s">
        <v>1169</v>
      </c>
      <c r="D261" s="22"/>
      <c r="E261" s="21" t="s">
        <v>1170</v>
      </c>
      <c r="F261" s="22"/>
    </row>
    <row r="262" ht="17.25" customHeight="1" spans="1:6">
      <c r="A262" s="21" t="s">
        <v>1171</v>
      </c>
      <c r="B262" s="22">
        <v>171</v>
      </c>
      <c r="C262" s="21" t="s">
        <v>1172</v>
      </c>
      <c r="D262" s="22"/>
      <c r="E262" s="21" t="s">
        <v>1173</v>
      </c>
      <c r="F262" s="22"/>
    </row>
    <row r="263" ht="17.25" customHeight="1" spans="1:6">
      <c r="A263" s="21" t="s">
        <v>1174</v>
      </c>
      <c r="B263" s="22">
        <v>136</v>
      </c>
      <c r="C263" s="21" t="s">
        <v>1175</v>
      </c>
      <c r="D263" s="22"/>
      <c r="E263" s="21" t="s">
        <v>70</v>
      </c>
      <c r="F263" s="22">
        <v>18080</v>
      </c>
    </row>
    <row r="264" ht="17.25" customHeight="1" spans="1:6">
      <c r="A264" s="21" t="s">
        <v>1176</v>
      </c>
      <c r="B264" s="22">
        <v>616</v>
      </c>
      <c r="C264" s="21" t="s">
        <v>1177</v>
      </c>
      <c r="D264" s="22">
        <v>1833</v>
      </c>
      <c r="E264" s="21" t="s">
        <v>1178</v>
      </c>
      <c r="F264" s="22">
        <v>7492</v>
      </c>
    </row>
    <row r="265" ht="17.25" customHeight="1" spans="1:6">
      <c r="A265" s="21" t="s">
        <v>617</v>
      </c>
      <c r="B265" s="22">
        <v>416</v>
      </c>
      <c r="C265" s="21" t="s">
        <v>1179</v>
      </c>
      <c r="D265" s="22">
        <v>1676</v>
      </c>
      <c r="E265" s="21" t="s">
        <v>617</v>
      </c>
      <c r="F265" s="22">
        <v>1793</v>
      </c>
    </row>
    <row r="266" ht="17.25" customHeight="1" spans="1:6">
      <c r="A266" s="21" t="s">
        <v>620</v>
      </c>
      <c r="B266" s="22"/>
      <c r="C266" s="21" t="s">
        <v>1180</v>
      </c>
      <c r="D266" s="22"/>
      <c r="E266" s="21" t="s">
        <v>620</v>
      </c>
      <c r="F266" s="22">
        <v>2461</v>
      </c>
    </row>
    <row r="267" ht="17.25" customHeight="1" spans="1:6">
      <c r="A267" s="21" t="s">
        <v>622</v>
      </c>
      <c r="B267" s="22"/>
      <c r="C267" s="21" t="s">
        <v>1181</v>
      </c>
      <c r="D267" s="22">
        <v>8</v>
      </c>
      <c r="E267" s="21" t="s">
        <v>622</v>
      </c>
      <c r="F267" s="22">
        <v>555</v>
      </c>
    </row>
    <row r="268" ht="17.25" customHeight="1" spans="1:6">
      <c r="A268" s="21" t="s">
        <v>644</v>
      </c>
      <c r="B268" s="22"/>
      <c r="C268" s="21" t="s">
        <v>1182</v>
      </c>
      <c r="D268" s="22"/>
      <c r="E268" s="21" t="s">
        <v>1183</v>
      </c>
      <c r="F268" s="22">
        <v>806</v>
      </c>
    </row>
    <row r="269" ht="17.25" customHeight="1" spans="1:6">
      <c r="A269" s="21" t="s">
        <v>1184</v>
      </c>
      <c r="B269" s="22"/>
      <c r="C269" s="21" t="s">
        <v>1185</v>
      </c>
      <c r="D269" s="22"/>
      <c r="E269" s="21" t="s">
        <v>1186</v>
      </c>
      <c r="F269" s="22"/>
    </row>
    <row r="270" ht="17.25" customHeight="1" spans="1:6">
      <c r="A270" s="21" t="s">
        <v>1187</v>
      </c>
      <c r="B270" s="22"/>
      <c r="C270" s="21" t="s">
        <v>1188</v>
      </c>
      <c r="D270" s="22">
        <v>149</v>
      </c>
      <c r="E270" s="21" t="s">
        <v>1189</v>
      </c>
      <c r="F270" s="22"/>
    </row>
    <row r="271" ht="17.25" customHeight="1" spans="1:6">
      <c r="A271" s="21" t="s">
        <v>625</v>
      </c>
      <c r="B271" s="22"/>
      <c r="C271" s="21" t="s">
        <v>1190</v>
      </c>
      <c r="D271" s="22">
        <v>141</v>
      </c>
      <c r="E271" s="21" t="s">
        <v>1191</v>
      </c>
      <c r="F271" s="22"/>
    </row>
    <row r="272" ht="17.25" customHeight="1" spans="1:6">
      <c r="A272" s="21" t="s">
        <v>1192</v>
      </c>
      <c r="B272" s="22">
        <v>200</v>
      </c>
      <c r="C272" s="21" t="s">
        <v>1193</v>
      </c>
      <c r="D272" s="22"/>
      <c r="E272" s="21" t="s">
        <v>1194</v>
      </c>
      <c r="F272" s="22">
        <v>273</v>
      </c>
    </row>
    <row r="273" ht="17.25" customHeight="1" spans="1:6">
      <c r="A273" s="21" t="s">
        <v>1195</v>
      </c>
      <c r="B273" s="22"/>
      <c r="C273" s="21" t="s">
        <v>1196</v>
      </c>
      <c r="D273" s="22"/>
      <c r="E273" s="21" t="s">
        <v>1197</v>
      </c>
      <c r="F273" s="22"/>
    </row>
    <row r="274" ht="17.25" customHeight="1" spans="1:6">
      <c r="A274" s="21" t="s">
        <v>1198</v>
      </c>
      <c r="B274" s="22"/>
      <c r="C274" s="21" t="s">
        <v>1199</v>
      </c>
      <c r="D274" s="22"/>
      <c r="E274" s="21" t="s">
        <v>1200</v>
      </c>
      <c r="F274" s="22">
        <v>1604</v>
      </c>
    </row>
    <row r="275" ht="17.25" customHeight="1" spans="1:6">
      <c r="A275" s="21" t="s">
        <v>1201</v>
      </c>
      <c r="B275" s="22"/>
      <c r="C275" s="21" t="s">
        <v>1202</v>
      </c>
      <c r="D275" s="22"/>
      <c r="E275" s="21" t="s">
        <v>1203</v>
      </c>
      <c r="F275" s="22">
        <v>68</v>
      </c>
    </row>
    <row r="276" ht="17.25" customHeight="1" spans="1:6">
      <c r="A276" s="21" t="s">
        <v>617</v>
      </c>
      <c r="B276" s="22"/>
      <c r="C276" s="21" t="s">
        <v>1204</v>
      </c>
      <c r="D276" s="22">
        <v>141</v>
      </c>
      <c r="E276" s="21" t="s">
        <v>1205</v>
      </c>
      <c r="F276" s="22">
        <v>68</v>
      </c>
    </row>
    <row r="277" ht="17.25" customHeight="1" spans="1:6">
      <c r="A277" s="21" t="s">
        <v>620</v>
      </c>
      <c r="B277" s="22"/>
      <c r="C277" s="21" t="s">
        <v>1206</v>
      </c>
      <c r="D277" s="22"/>
      <c r="E277" s="21" t="s">
        <v>1207</v>
      </c>
      <c r="F277" s="22">
        <v>5064</v>
      </c>
    </row>
    <row r="278" ht="17.25" customHeight="1" spans="1:6">
      <c r="A278" s="21" t="s">
        <v>622</v>
      </c>
      <c r="B278" s="22"/>
      <c r="C278" s="21" t="s">
        <v>1208</v>
      </c>
      <c r="D278" s="22"/>
      <c r="E278" s="21" t="s">
        <v>1209</v>
      </c>
      <c r="F278" s="22">
        <v>4909</v>
      </c>
    </row>
    <row r="279" ht="17.25" customHeight="1" spans="1:6">
      <c r="A279" s="21" t="s">
        <v>1210</v>
      </c>
      <c r="B279" s="22"/>
      <c r="C279" s="21" t="s">
        <v>1211</v>
      </c>
      <c r="D279" s="22"/>
      <c r="E279" s="21" t="s">
        <v>1212</v>
      </c>
      <c r="F279" s="22">
        <v>155</v>
      </c>
    </row>
    <row r="280" ht="17.25" customHeight="1" spans="1:6">
      <c r="A280" s="21" t="s">
        <v>1213</v>
      </c>
      <c r="B280" s="22"/>
      <c r="C280" s="21" t="s">
        <v>1214</v>
      </c>
      <c r="D280" s="22"/>
      <c r="E280" s="21" t="s">
        <v>1215</v>
      </c>
      <c r="F280" s="22">
        <v>838</v>
      </c>
    </row>
    <row r="281" ht="17.25" customHeight="1" spans="1:6">
      <c r="A281" s="21" t="s">
        <v>1216</v>
      </c>
      <c r="B281" s="22"/>
      <c r="C281" s="21" t="s">
        <v>1217</v>
      </c>
      <c r="D281" s="22"/>
      <c r="E281" s="21" t="s">
        <v>1218</v>
      </c>
      <c r="F281" s="22">
        <v>838</v>
      </c>
    </row>
    <row r="282" ht="17.25" customHeight="1" spans="1:6">
      <c r="A282" s="21" t="s">
        <v>617</v>
      </c>
      <c r="B282" s="22"/>
      <c r="C282" s="21" t="s">
        <v>1219</v>
      </c>
      <c r="D282" s="22"/>
      <c r="E282" s="21" t="s">
        <v>1220</v>
      </c>
      <c r="F282" s="22"/>
    </row>
    <row r="283" ht="17.25" customHeight="1" spans="1:6">
      <c r="A283" s="21" t="s">
        <v>620</v>
      </c>
      <c r="B283" s="22"/>
      <c r="C283" s="21" t="s">
        <v>1221</v>
      </c>
      <c r="D283" s="22"/>
      <c r="E283" s="21" t="s">
        <v>1222</v>
      </c>
      <c r="F283" s="22"/>
    </row>
    <row r="284" ht="17.25" customHeight="1" spans="1:6">
      <c r="A284" s="21" t="s">
        <v>622</v>
      </c>
      <c r="B284" s="22"/>
      <c r="C284" s="21" t="s">
        <v>1223</v>
      </c>
      <c r="D284" s="22"/>
      <c r="E284" s="21" t="s">
        <v>1224</v>
      </c>
      <c r="F284" s="22">
        <v>4618</v>
      </c>
    </row>
    <row r="285" ht="17.25" customHeight="1" spans="1:6">
      <c r="A285" s="21" t="s">
        <v>1225</v>
      </c>
      <c r="B285" s="22"/>
      <c r="C285" s="21" t="s">
        <v>1226</v>
      </c>
      <c r="D285" s="22"/>
      <c r="E285" s="21" t="s">
        <v>1227</v>
      </c>
      <c r="F285" s="22">
        <v>4618</v>
      </c>
    </row>
    <row r="286" ht="17.25" customHeight="1" spans="1:6">
      <c r="A286" s="21" t="s">
        <v>1228</v>
      </c>
      <c r="B286" s="22">
        <v>14</v>
      </c>
      <c r="C286" s="21" t="s">
        <v>1229</v>
      </c>
      <c r="D286" s="22"/>
      <c r="E286" s="21" t="s">
        <v>71</v>
      </c>
      <c r="F286" s="22">
        <v>58768</v>
      </c>
    </row>
    <row r="287" ht="17.25" customHeight="1" spans="1:6">
      <c r="A287" s="21" t="s">
        <v>1230</v>
      </c>
      <c r="B287" s="22">
        <v>14</v>
      </c>
      <c r="C287" s="21" t="s">
        <v>1231</v>
      </c>
      <c r="D287" s="22"/>
      <c r="E287" s="21" t="s">
        <v>1232</v>
      </c>
      <c r="F287" s="22">
        <v>14652</v>
      </c>
    </row>
    <row r="288" ht="17.25" customHeight="1" spans="1:6">
      <c r="A288" s="21" t="s">
        <v>69</v>
      </c>
      <c r="B288" s="22">
        <v>2343</v>
      </c>
      <c r="C288" s="21" t="s">
        <v>1233</v>
      </c>
      <c r="D288" s="22"/>
      <c r="E288" s="21" t="s">
        <v>617</v>
      </c>
      <c r="F288" s="22">
        <v>4545</v>
      </c>
    </row>
    <row r="289" ht="17.25" customHeight="1" spans="1:6">
      <c r="A289" s="21" t="s">
        <v>1234</v>
      </c>
      <c r="B289" s="22">
        <v>15</v>
      </c>
      <c r="C289" s="21" t="s">
        <v>1235</v>
      </c>
      <c r="D289" s="22"/>
      <c r="E289" s="21" t="s">
        <v>620</v>
      </c>
      <c r="F289" s="22">
        <v>200</v>
      </c>
    </row>
    <row r="290" ht="17.25" customHeight="1" spans="1:6">
      <c r="A290" s="21" t="s">
        <v>617</v>
      </c>
      <c r="B290" s="22">
        <v>15</v>
      </c>
      <c r="C290" s="21" t="s">
        <v>1236</v>
      </c>
      <c r="D290" s="22"/>
      <c r="E290" s="21" t="s">
        <v>622</v>
      </c>
      <c r="F290" s="22">
        <v>175</v>
      </c>
    </row>
    <row r="291" ht="17.25" customHeight="1" spans="1:6">
      <c r="A291" s="21" t="s">
        <v>620</v>
      </c>
      <c r="B291" s="22"/>
      <c r="C291" s="21" t="s">
        <v>1237</v>
      </c>
      <c r="D291" s="22"/>
      <c r="E291" s="21" t="s">
        <v>625</v>
      </c>
      <c r="F291" s="22">
        <v>825</v>
      </c>
    </row>
    <row r="292" ht="17.25" customHeight="1" spans="1:6">
      <c r="A292" s="21" t="s">
        <v>622</v>
      </c>
      <c r="B292" s="22"/>
      <c r="C292" s="21" t="s">
        <v>1238</v>
      </c>
      <c r="D292" s="22"/>
      <c r="E292" s="21" t="s">
        <v>1239</v>
      </c>
      <c r="F292" s="22"/>
    </row>
    <row r="293" ht="17.25" customHeight="1" spans="1:6">
      <c r="A293" s="21" t="s">
        <v>1240</v>
      </c>
      <c r="B293" s="22">
        <v>50</v>
      </c>
      <c r="C293" s="21" t="s">
        <v>1241</v>
      </c>
      <c r="D293" s="22">
        <v>35</v>
      </c>
      <c r="E293" s="21" t="s">
        <v>1242</v>
      </c>
      <c r="F293" s="22"/>
    </row>
    <row r="294" ht="17.25" customHeight="1" spans="1:6">
      <c r="A294" s="21" t="s">
        <v>1243</v>
      </c>
      <c r="B294" s="22">
        <v>942</v>
      </c>
      <c r="C294" s="21" t="s">
        <v>1244</v>
      </c>
      <c r="D294" s="22">
        <v>107</v>
      </c>
      <c r="E294" s="21" t="s">
        <v>1245</v>
      </c>
      <c r="F294" s="22">
        <v>281</v>
      </c>
    </row>
    <row r="295" ht="17.25" customHeight="1" spans="1:6">
      <c r="A295" s="21" t="s">
        <v>1246</v>
      </c>
      <c r="B295" s="22">
        <v>55</v>
      </c>
      <c r="C295" s="21" t="s">
        <v>1247</v>
      </c>
      <c r="D295" s="22"/>
      <c r="E295" s="21" t="s">
        <v>1248</v>
      </c>
      <c r="F295" s="22">
        <v>101</v>
      </c>
    </row>
    <row r="296" ht="17.25" customHeight="1" spans="1:6">
      <c r="A296" s="21" t="s">
        <v>1249</v>
      </c>
      <c r="B296" s="22">
        <v>20</v>
      </c>
      <c r="C296" s="21" t="s">
        <v>1250</v>
      </c>
      <c r="D296" s="22"/>
      <c r="E296" s="21" t="s">
        <v>1251</v>
      </c>
      <c r="F296" s="22"/>
    </row>
    <row r="297" ht="17.25" customHeight="1" spans="1:6">
      <c r="A297" s="21" t="s">
        <v>1252</v>
      </c>
      <c r="B297" s="22">
        <v>40</v>
      </c>
      <c r="C297" s="21" t="s">
        <v>1253</v>
      </c>
      <c r="D297" s="22">
        <v>20</v>
      </c>
      <c r="E297" s="21" t="s">
        <v>1254</v>
      </c>
      <c r="F297" s="22">
        <v>101</v>
      </c>
    </row>
    <row r="298" ht="17.25" customHeight="1" spans="1:6">
      <c r="A298" s="21" t="s">
        <v>1255</v>
      </c>
      <c r="B298" s="22"/>
      <c r="C298" s="21" t="s">
        <v>1256</v>
      </c>
      <c r="D298" s="22">
        <v>120</v>
      </c>
      <c r="E298" s="21" t="s">
        <v>72</v>
      </c>
      <c r="F298" s="22">
        <v>7988</v>
      </c>
    </row>
    <row r="299" ht="17.25" customHeight="1" spans="1:6">
      <c r="A299" s="21" t="s">
        <v>1257</v>
      </c>
      <c r="B299" s="22"/>
      <c r="C299" s="21" t="s">
        <v>1258</v>
      </c>
      <c r="D299" s="22">
        <v>20</v>
      </c>
      <c r="E299" s="21" t="s">
        <v>1259</v>
      </c>
      <c r="F299" s="22">
        <v>7517</v>
      </c>
    </row>
    <row r="300" ht="17.25" customHeight="1" spans="1:6">
      <c r="A300" s="21" t="s">
        <v>1260</v>
      </c>
      <c r="B300" s="22">
        <v>125</v>
      </c>
      <c r="C300" s="21" t="s">
        <v>1261</v>
      </c>
      <c r="D300" s="22"/>
      <c r="E300" s="21" t="s">
        <v>617</v>
      </c>
      <c r="F300" s="22">
        <v>122</v>
      </c>
    </row>
    <row r="301" ht="17.25" customHeight="1" spans="1:6">
      <c r="A301" s="21" t="s">
        <v>1262</v>
      </c>
      <c r="B301" s="22">
        <v>4638</v>
      </c>
      <c r="C301" s="21" t="s">
        <v>1263</v>
      </c>
      <c r="D301" s="22"/>
      <c r="E301" s="21" t="s">
        <v>620</v>
      </c>
      <c r="F301" s="22"/>
    </row>
    <row r="302" ht="17.25" customHeight="1" spans="1:6">
      <c r="A302" s="21" t="s">
        <v>1264</v>
      </c>
      <c r="B302" s="22"/>
      <c r="C302" s="21" t="s">
        <v>1265</v>
      </c>
      <c r="D302" s="22">
        <v>855</v>
      </c>
      <c r="E302" s="21" t="s">
        <v>622</v>
      </c>
      <c r="F302" s="22">
        <v>76</v>
      </c>
    </row>
    <row r="303" ht="17.25" customHeight="1" spans="1:6">
      <c r="A303" s="21" t="s">
        <v>1266</v>
      </c>
      <c r="B303" s="22">
        <v>707</v>
      </c>
      <c r="C303" s="21" t="s">
        <v>1267</v>
      </c>
      <c r="D303" s="22">
        <v>1</v>
      </c>
      <c r="E303" s="21" t="s">
        <v>1268</v>
      </c>
      <c r="F303" s="22">
        <v>2596</v>
      </c>
    </row>
    <row r="304" ht="17.25" customHeight="1" spans="1:6">
      <c r="A304" s="21" t="s">
        <v>1269</v>
      </c>
      <c r="B304" s="22">
        <v>5</v>
      </c>
      <c r="C304" s="21" t="s">
        <v>1270</v>
      </c>
      <c r="D304" s="22">
        <v>356</v>
      </c>
      <c r="E304" s="21" t="s">
        <v>1271</v>
      </c>
      <c r="F304" s="22">
        <v>2566</v>
      </c>
    </row>
    <row r="305" ht="17.25" customHeight="1" spans="1:6">
      <c r="A305" s="21" t="s">
        <v>1272</v>
      </c>
      <c r="B305" s="22">
        <v>2</v>
      </c>
      <c r="C305" s="21" t="s">
        <v>1273</v>
      </c>
      <c r="D305" s="22"/>
      <c r="E305" s="21" t="s">
        <v>1274</v>
      </c>
      <c r="F305" s="22"/>
    </row>
    <row r="306" ht="17.25" customHeight="1" spans="1:6">
      <c r="A306" s="21" t="s">
        <v>1275</v>
      </c>
      <c r="B306" s="22"/>
      <c r="C306" s="21" t="s">
        <v>1276</v>
      </c>
      <c r="D306" s="22"/>
      <c r="E306" s="21" t="s">
        <v>1277</v>
      </c>
      <c r="F306" s="22"/>
    </row>
    <row r="307" ht="17.25" customHeight="1" spans="1:6">
      <c r="A307" s="21" t="s">
        <v>1278</v>
      </c>
      <c r="B307" s="22">
        <v>52</v>
      </c>
      <c r="C307" s="21" t="s">
        <v>1279</v>
      </c>
      <c r="D307" s="22">
        <v>6390</v>
      </c>
      <c r="E307" s="21" t="s">
        <v>1280</v>
      </c>
      <c r="F307" s="22">
        <v>1747</v>
      </c>
    </row>
    <row r="308" ht="17.25" customHeight="1" spans="1:6">
      <c r="A308" s="21" t="s">
        <v>1281</v>
      </c>
      <c r="B308" s="22">
        <v>191</v>
      </c>
      <c r="C308" s="21" t="s">
        <v>1282</v>
      </c>
      <c r="D308" s="22">
        <v>232</v>
      </c>
      <c r="E308" s="21" t="s">
        <v>1283</v>
      </c>
      <c r="F308" s="22"/>
    </row>
    <row r="309" ht="17.25" customHeight="1" spans="1:6">
      <c r="A309" s="21" t="s">
        <v>1284</v>
      </c>
      <c r="B309" s="22">
        <v>28</v>
      </c>
      <c r="C309" s="21" t="s">
        <v>1285</v>
      </c>
      <c r="D309" s="22">
        <v>20</v>
      </c>
      <c r="E309" s="21" t="s">
        <v>1286</v>
      </c>
      <c r="F309" s="22"/>
    </row>
    <row r="310" ht="17.25" customHeight="1" spans="1:6">
      <c r="A310" s="21" t="s">
        <v>1287</v>
      </c>
      <c r="B310" s="22"/>
      <c r="C310" s="21" t="s">
        <v>1288</v>
      </c>
      <c r="D310" s="22"/>
      <c r="E310" s="21" t="s">
        <v>1289</v>
      </c>
      <c r="F310" s="22"/>
    </row>
    <row r="311" ht="17.25" customHeight="1" spans="1:6">
      <c r="A311" s="21" t="s">
        <v>1290</v>
      </c>
      <c r="B311" s="22">
        <v>387</v>
      </c>
      <c r="C311" s="21" t="s">
        <v>1291</v>
      </c>
      <c r="D311" s="22">
        <v>45</v>
      </c>
      <c r="E311" s="21" t="s">
        <v>1292</v>
      </c>
      <c r="F311" s="22"/>
    </row>
    <row r="312" ht="17.25" customHeight="1" spans="1:6">
      <c r="A312" s="21" t="s">
        <v>1293</v>
      </c>
      <c r="B312" s="22">
        <v>1665</v>
      </c>
      <c r="C312" s="21" t="s">
        <v>1294</v>
      </c>
      <c r="D312" s="22">
        <v>100</v>
      </c>
      <c r="E312" s="21" t="s">
        <v>1295</v>
      </c>
      <c r="F312" s="22"/>
    </row>
    <row r="313" ht="17.25" customHeight="1" spans="1:6">
      <c r="A313" s="21" t="s">
        <v>1296</v>
      </c>
      <c r="B313" s="22">
        <v>5669</v>
      </c>
      <c r="C313" s="21" t="s">
        <v>1297</v>
      </c>
      <c r="D313" s="22"/>
      <c r="E313" s="21" t="s">
        <v>1298</v>
      </c>
      <c r="F313" s="22"/>
    </row>
    <row r="314" ht="17.25" customHeight="1" spans="1:6">
      <c r="A314" s="21" t="s">
        <v>617</v>
      </c>
      <c r="B314" s="22">
        <v>1087</v>
      </c>
      <c r="C314" s="21" t="s">
        <v>1299</v>
      </c>
      <c r="D314" s="22"/>
      <c r="E314" s="21" t="s">
        <v>1300</v>
      </c>
      <c r="F314" s="22"/>
    </row>
    <row r="315" ht="17.25" customHeight="1" spans="1:6">
      <c r="A315" s="21" t="s">
        <v>620</v>
      </c>
      <c r="B315" s="22"/>
      <c r="C315" s="21" t="s">
        <v>1301</v>
      </c>
      <c r="D315" s="22">
        <v>2400</v>
      </c>
      <c r="E315" s="21" t="s">
        <v>1302</v>
      </c>
      <c r="F315" s="22">
        <v>20</v>
      </c>
    </row>
    <row r="316" ht="17.25" customHeight="1" spans="1:6">
      <c r="A316" s="21" t="s">
        <v>622</v>
      </c>
      <c r="B316" s="22">
        <v>32</v>
      </c>
      <c r="C316" s="21" t="s">
        <v>1303</v>
      </c>
      <c r="D316" s="22">
        <v>17605</v>
      </c>
      <c r="E316" s="21" t="s">
        <v>1304</v>
      </c>
      <c r="F316" s="22"/>
    </row>
    <row r="317" ht="17.25" customHeight="1" spans="1:6">
      <c r="A317" s="21" t="s">
        <v>1305</v>
      </c>
      <c r="B317" s="22">
        <v>950</v>
      </c>
      <c r="C317" s="21" t="s">
        <v>617</v>
      </c>
      <c r="D317" s="22">
        <v>527</v>
      </c>
      <c r="E317" s="21" t="s">
        <v>1306</v>
      </c>
      <c r="F317" s="22"/>
    </row>
    <row r="318" ht="17.25" customHeight="1" spans="1:6">
      <c r="A318" s="21" t="s">
        <v>1307</v>
      </c>
      <c r="B318" s="22">
        <v>1349</v>
      </c>
      <c r="C318" s="21" t="s">
        <v>620</v>
      </c>
      <c r="D318" s="22">
        <v>34</v>
      </c>
      <c r="E318" s="21" t="s">
        <v>1308</v>
      </c>
      <c r="F318" s="22"/>
    </row>
    <row r="319" ht="17.25" customHeight="1" spans="1:6">
      <c r="A319" s="21" t="s">
        <v>1309</v>
      </c>
      <c r="B319" s="22">
        <v>73</v>
      </c>
      <c r="C319" s="21" t="s">
        <v>622</v>
      </c>
      <c r="D319" s="22">
        <v>25</v>
      </c>
      <c r="E319" s="21" t="s">
        <v>1310</v>
      </c>
      <c r="F319" s="22">
        <v>390</v>
      </c>
    </row>
    <row r="320" ht="17.25" customHeight="1" spans="1:6">
      <c r="A320" s="21" t="s">
        <v>1311</v>
      </c>
      <c r="B320" s="22">
        <v>153</v>
      </c>
      <c r="C320" s="21" t="s">
        <v>1312</v>
      </c>
      <c r="D320" s="22">
        <v>3295</v>
      </c>
      <c r="E320" s="21" t="s">
        <v>1313</v>
      </c>
      <c r="F320" s="22"/>
    </row>
    <row r="321" ht="17.25" customHeight="1" spans="1:6">
      <c r="A321" s="21" t="s">
        <v>1314</v>
      </c>
      <c r="B321" s="22">
        <v>1865</v>
      </c>
      <c r="C321" s="21" t="s">
        <v>1315</v>
      </c>
      <c r="D321" s="22">
        <v>8469</v>
      </c>
      <c r="E321" s="21" t="s">
        <v>617</v>
      </c>
      <c r="F321" s="22"/>
    </row>
    <row r="322" ht="17.25" customHeight="1" spans="1:6">
      <c r="A322" s="21" t="s">
        <v>1316</v>
      </c>
      <c r="B322" s="22">
        <v>35</v>
      </c>
      <c r="C322" s="21" t="s">
        <v>1317</v>
      </c>
      <c r="D322" s="22"/>
      <c r="E322" s="21" t="s">
        <v>620</v>
      </c>
      <c r="F322" s="22"/>
    </row>
    <row r="323" ht="17.25" customHeight="1" spans="1:6">
      <c r="A323" s="21" t="s">
        <v>1318</v>
      </c>
      <c r="B323" s="22"/>
      <c r="C323" s="21" t="s">
        <v>1319</v>
      </c>
      <c r="D323" s="22"/>
      <c r="E323" s="21" t="s">
        <v>622</v>
      </c>
      <c r="F323" s="22"/>
    </row>
    <row r="324" ht="17.25" customHeight="1" spans="1:6">
      <c r="A324" s="21" t="s">
        <v>1320</v>
      </c>
      <c r="B324" s="22"/>
      <c r="C324" s="21" t="s">
        <v>1321</v>
      </c>
      <c r="D324" s="22"/>
      <c r="E324" s="21" t="s">
        <v>1322</v>
      </c>
      <c r="F324" s="22"/>
    </row>
    <row r="325" ht="17.25" customHeight="1" spans="1:6">
      <c r="A325" s="21" t="s">
        <v>1323</v>
      </c>
      <c r="B325" s="22"/>
      <c r="C325" s="21" t="s">
        <v>625</v>
      </c>
      <c r="D325" s="22"/>
      <c r="E325" s="21" t="s">
        <v>1324</v>
      </c>
      <c r="F325" s="22"/>
    </row>
    <row r="326" ht="17.25" customHeight="1" spans="1:6">
      <c r="A326" s="21" t="s">
        <v>1325</v>
      </c>
      <c r="B326" s="22"/>
      <c r="C326" s="21" t="s">
        <v>1326</v>
      </c>
      <c r="D326" s="22">
        <v>5255</v>
      </c>
      <c r="E326" s="21" t="s">
        <v>1327</v>
      </c>
      <c r="F326" s="22"/>
    </row>
    <row r="327" ht="17.25" customHeight="1" spans="1:6">
      <c r="A327" s="21" t="s">
        <v>1328</v>
      </c>
      <c r="B327" s="22">
        <v>23</v>
      </c>
      <c r="C327" s="21" t="s">
        <v>1329</v>
      </c>
      <c r="D327" s="22">
        <v>6314</v>
      </c>
      <c r="E327" s="21" t="s">
        <v>1330</v>
      </c>
      <c r="F327" s="22"/>
    </row>
    <row r="328" ht="17.25" customHeight="1" spans="1:6">
      <c r="A328" s="21" t="s">
        <v>1288</v>
      </c>
      <c r="B328" s="22"/>
      <c r="C328" s="21" t="s">
        <v>1331</v>
      </c>
      <c r="D328" s="22">
        <v>2300</v>
      </c>
      <c r="E328" s="21" t="s">
        <v>1332</v>
      </c>
      <c r="F328" s="22"/>
    </row>
    <row r="329" ht="17.25" customHeight="1" spans="1:6">
      <c r="A329" s="21" t="s">
        <v>1333</v>
      </c>
      <c r="B329" s="22"/>
      <c r="C329" s="21" t="s">
        <v>1334</v>
      </c>
      <c r="D329" s="22"/>
      <c r="E329" s="21" t="s">
        <v>1335</v>
      </c>
      <c r="F329" s="22"/>
    </row>
    <row r="330" ht="17.25" customHeight="1" spans="1:6">
      <c r="A330" s="21" t="s">
        <v>1336</v>
      </c>
      <c r="B330" s="22"/>
      <c r="C330" s="21" t="s">
        <v>1337</v>
      </c>
      <c r="D330" s="22">
        <v>3629</v>
      </c>
      <c r="E330" s="21" t="s">
        <v>1338</v>
      </c>
      <c r="F330" s="22"/>
    </row>
    <row r="331" ht="17.25" customHeight="1" spans="1:6">
      <c r="A331" s="21" t="s">
        <v>1339</v>
      </c>
      <c r="B331" s="22">
        <v>30</v>
      </c>
      <c r="C331" s="21" t="s">
        <v>1340</v>
      </c>
      <c r="D331" s="22"/>
      <c r="E331" s="21" t="s">
        <v>617</v>
      </c>
      <c r="F331" s="22"/>
    </row>
    <row r="332" ht="17.25" customHeight="1" spans="1:6">
      <c r="A332" s="21" t="s">
        <v>1341</v>
      </c>
      <c r="B332" s="22"/>
      <c r="C332" s="21" t="s">
        <v>1342</v>
      </c>
      <c r="D332" s="22"/>
      <c r="E332" s="21" t="s">
        <v>620</v>
      </c>
      <c r="F332" s="22"/>
    </row>
    <row r="333" ht="17.25" customHeight="1" spans="1:6">
      <c r="A333" s="21" t="s">
        <v>1255</v>
      </c>
      <c r="B333" s="22"/>
      <c r="C333" s="21" t="s">
        <v>1343</v>
      </c>
      <c r="D333" s="22">
        <v>385</v>
      </c>
      <c r="E333" s="21" t="s">
        <v>622</v>
      </c>
      <c r="F333" s="22"/>
    </row>
    <row r="334" ht="17.25" customHeight="1" spans="1:6">
      <c r="A334" s="21" t="s">
        <v>1344</v>
      </c>
      <c r="B334" s="22"/>
      <c r="C334" s="21" t="s">
        <v>1345</v>
      </c>
      <c r="D334" s="22">
        <v>1197</v>
      </c>
      <c r="E334" s="21" t="s">
        <v>1346</v>
      </c>
      <c r="F334" s="22"/>
    </row>
    <row r="335" ht="17.25" customHeight="1" spans="1:6">
      <c r="A335" s="21" t="s">
        <v>1347</v>
      </c>
      <c r="B335" s="22">
        <v>72</v>
      </c>
      <c r="C335" s="21" t="s">
        <v>1348</v>
      </c>
      <c r="D335" s="22"/>
      <c r="E335" s="21" t="s">
        <v>1349</v>
      </c>
      <c r="F335" s="22"/>
    </row>
    <row r="336" ht="17.25" customHeight="1" spans="1:6">
      <c r="A336" s="21" t="s">
        <v>1350</v>
      </c>
      <c r="B336" s="22">
        <v>12949</v>
      </c>
      <c r="C336" s="21" t="s">
        <v>1351</v>
      </c>
      <c r="D336" s="22">
        <v>707</v>
      </c>
      <c r="E336" s="21" t="s">
        <v>1352</v>
      </c>
      <c r="F336" s="22"/>
    </row>
    <row r="337" ht="17.25" customHeight="1" spans="1:6">
      <c r="A337" s="21" t="s">
        <v>617</v>
      </c>
      <c r="B337" s="22">
        <v>1717</v>
      </c>
      <c r="C337" s="21" t="s">
        <v>1353</v>
      </c>
      <c r="D337" s="22">
        <v>490</v>
      </c>
      <c r="E337" s="21" t="s">
        <v>1354</v>
      </c>
      <c r="F337" s="22"/>
    </row>
    <row r="338" ht="17.25" customHeight="1" spans="1:6">
      <c r="A338" s="21" t="s">
        <v>620</v>
      </c>
      <c r="B338" s="22"/>
      <c r="C338" s="21" t="s">
        <v>1355</v>
      </c>
      <c r="D338" s="22"/>
      <c r="E338" s="21" t="s">
        <v>1356</v>
      </c>
      <c r="F338" s="22"/>
    </row>
    <row r="339" ht="17.25" customHeight="1" spans="1:6">
      <c r="A339" s="21" t="s">
        <v>622</v>
      </c>
      <c r="B339" s="22">
        <v>8</v>
      </c>
      <c r="C339" s="21" t="s">
        <v>1357</v>
      </c>
      <c r="D339" s="22"/>
      <c r="E339" s="21" t="s">
        <v>1358</v>
      </c>
      <c r="F339" s="22"/>
    </row>
    <row r="340" ht="17.25" customHeight="1" spans="1:6">
      <c r="A340" s="21" t="s">
        <v>1359</v>
      </c>
      <c r="B340" s="22">
        <v>523</v>
      </c>
      <c r="C340" s="21" t="s">
        <v>1360</v>
      </c>
      <c r="D340" s="22">
        <v>281</v>
      </c>
      <c r="E340" s="21" t="s">
        <v>1361</v>
      </c>
      <c r="F340" s="22"/>
    </row>
    <row r="341" ht="17.25" customHeight="1" spans="1:6">
      <c r="A341" s="21" t="s">
        <v>617</v>
      </c>
      <c r="B341" s="22"/>
      <c r="C341" s="21" t="s">
        <v>1362</v>
      </c>
      <c r="D341" s="22"/>
      <c r="E341" s="21" t="s">
        <v>620</v>
      </c>
      <c r="F341" s="22"/>
    </row>
    <row r="342" ht="17.25" customHeight="1" spans="1:6">
      <c r="A342" s="21" t="s">
        <v>620</v>
      </c>
      <c r="B342" s="22"/>
      <c r="C342" s="21" t="s">
        <v>1363</v>
      </c>
      <c r="D342" s="22"/>
      <c r="E342" s="21" t="s">
        <v>622</v>
      </c>
      <c r="F342" s="22"/>
    </row>
    <row r="343" ht="17.25" customHeight="1" spans="1:6">
      <c r="A343" s="21" t="s">
        <v>622</v>
      </c>
      <c r="B343" s="22"/>
      <c r="C343" s="21" t="s">
        <v>625</v>
      </c>
      <c r="D343" s="22"/>
      <c r="E343" s="21" t="s">
        <v>1364</v>
      </c>
      <c r="F343" s="22"/>
    </row>
    <row r="344" ht="17.25" customHeight="1" spans="1:6">
      <c r="A344" s="21" t="s">
        <v>1332</v>
      </c>
      <c r="B344" s="22"/>
      <c r="C344" s="21" t="s">
        <v>1365</v>
      </c>
      <c r="D344" s="22">
        <v>232</v>
      </c>
      <c r="E344" s="21" t="s">
        <v>625</v>
      </c>
      <c r="F344" s="22"/>
    </row>
    <row r="345" ht="17.25" customHeight="1" spans="1:6">
      <c r="A345" s="21" t="s">
        <v>1366</v>
      </c>
      <c r="B345" s="22"/>
      <c r="C345" s="21" t="s">
        <v>1367</v>
      </c>
      <c r="D345" s="22"/>
      <c r="E345" s="21" t="s">
        <v>1368</v>
      </c>
      <c r="F345" s="22"/>
    </row>
    <row r="346" ht="17.25" customHeight="1" spans="1:6">
      <c r="A346" s="21" t="s">
        <v>1369</v>
      </c>
      <c r="B346" s="22"/>
      <c r="C346" s="21" t="s">
        <v>617</v>
      </c>
      <c r="D346" s="22"/>
      <c r="E346" s="21" t="s">
        <v>1370</v>
      </c>
      <c r="F346" s="22"/>
    </row>
    <row r="347" ht="17.25" customHeight="1" spans="1:6">
      <c r="A347" s="21" t="s">
        <v>1371</v>
      </c>
      <c r="B347" s="22">
        <v>471</v>
      </c>
      <c r="C347" s="21" t="s">
        <v>620</v>
      </c>
      <c r="D347" s="22"/>
      <c r="E347" s="21" t="s">
        <v>1372</v>
      </c>
      <c r="F347" s="22"/>
    </row>
    <row r="348" ht="17.25" customHeight="1" spans="1:6">
      <c r="A348" s="21" t="s">
        <v>1373</v>
      </c>
      <c r="B348" s="22">
        <v>87</v>
      </c>
      <c r="C348" s="21" t="s">
        <v>622</v>
      </c>
      <c r="D348" s="22"/>
      <c r="E348" s="21" t="s">
        <v>1374</v>
      </c>
      <c r="F348" s="22"/>
    </row>
    <row r="349" ht="17.25" customHeight="1" spans="1:6">
      <c r="A349" s="21" t="s">
        <v>1375</v>
      </c>
      <c r="B349" s="22">
        <v>384</v>
      </c>
      <c r="C349" s="21" t="s">
        <v>1376</v>
      </c>
      <c r="D349" s="22"/>
      <c r="E349" s="21" t="s">
        <v>1377</v>
      </c>
      <c r="F349" s="22"/>
    </row>
    <row r="350" ht="17.25" customHeight="1" spans="1:6">
      <c r="A350" s="21" t="s">
        <v>1378</v>
      </c>
      <c r="B350" s="22">
        <v>1690</v>
      </c>
      <c r="C350" s="21" t="s">
        <v>1379</v>
      </c>
      <c r="D350" s="22"/>
      <c r="E350" s="21" t="s">
        <v>1380</v>
      </c>
      <c r="F350" s="22"/>
    </row>
    <row r="351" ht="17.25" customHeight="1" spans="1:6">
      <c r="A351" s="21" t="s">
        <v>1381</v>
      </c>
      <c r="B351" s="22">
        <v>190</v>
      </c>
      <c r="C351" s="21" t="s">
        <v>1382</v>
      </c>
      <c r="D351" s="22"/>
      <c r="E351" s="21" t="s">
        <v>1383</v>
      </c>
      <c r="F351" s="22"/>
    </row>
    <row r="352" ht="17.25" customHeight="1" spans="1:6">
      <c r="A352" s="21" t="s">
        <v>617</v>
      </c>
      <c r="B352" s="22">
        <v>190</v>
      </c>
      <c r="C352" s="21" t="s">
        <v>1384</v>
      </c>
      <c r="D352" s="22">
        <v>353</v>
      </c>
      <c r="E352" s="21" t="s">
        <v>1385</v>
      </c>
      <c r="F352" s="22"/>
    </row>
    <row r="353" ht="17.25" customHeight="1" spans="1:6">
      <c r="A353" s="21" t="s">
        <v>620</v>
      </c>
      <c r="B353" s="22"/>
      <c r="C353" s="21" t="s">
        <v>617</v>
      </c>
      <c r="D353" s="22">
        <v>194</v>
      </c>
      <c r="E353" s="21" t="s">
        <v>1386</v>
      </c>
      <c r="F353" s="22"/>
    </row>
    <row r="354" ht="17.25" customHeight="1" spans="1:6">
      <c r="A354" s="21" t="s">
        <v>622</v>
      </c>
      <c r="B354" s="22"/>
      <c r="C354" s="21" t="s">
        <v>620</v>
      </c>
      <c r="D354" s="22">
        <v>52</v>
      </c>
      <c r="E354" s="21" t="s">
        <v>1387</v>
      </c>
      <c r="F354" s="22"/>
    </row>
    <row r="355" ht="17.25" customHeight="1" spans="1:6">
      <c r="A355" s="21" t="s">
        <v>1388</v>
      </c>
      <c r="B355" s="22"/>
      <c r="C355" s="21" t="s">
        <v>622</v>
      </c>
      <c r="D355" s="22"/>
      <c r="E355" s="21" t="s">
        <v>1389</v>
      </c>
      <c r="F355" s="22"/>
    </row>
    <row r="356" ht="17.25" customHeight="1" spans="1:6">
      <c r="A356" s="21" t="s">
        <v>1390</v>
      </c>
      <c r="B356" s="22"/>
      <c r="C356" s="21" t="s">
        <v>1391</v>
      </c>
      <c r="D356" s="22"/>
      <c r="E356" s="21" t="s">
        <v>1392</v>
      </c>
      <c r="F356" s="22"/>
    </row>
    <row r="357" ht="17.25" customHeight="1" spans="1:6">
      <c r="A357" s="21" t="s">
        <v>1393</v>
      </c>
      <c r="B357" s="22"/>
      <c r="C357" s="21" t="s">
        <v>1394</v>
      </c>
      <c r="D357" s="22"/>
      <c r="E357" s="21" t="s">
        <v>1395</v>
      </c>
      <c r="F357" s="22"/>
    </row>
    <row r="358" ht="17.25" customHeight="1" spans="1:6">
      <c r="A358" s="21" t="s">
        <v>1396</v>
      </c>
      <c r="B358" s="22"/>
      <c r="C358" s="21" t="s">
        <v>1397</v>
      </c>
      <c r="D358" s="22"/>
      <c r="E358" s="21" t="s">
        <v>1398</v>
      </c>
      <c r="F358" s="22"/>
    </row>
    <row r="359" ht="17.25" customHeight="1" spans="1:6">
      <c r="A359" s="21" t="s">
        <v>1399</v>
      </c>
      <c r="B359" s="22"/>
      <c r="C359" s="21" t="s">
        <v>1400</v>
      </c>
      <c r="D359" s="22">
        <v>107</v>
      </c>
      <c r="E359" s="21" t="s">
        <v>1401</v>
      </c>
      <c r="F359" s="22"/>
    </row>
    <row r="360" ht="17.25" customHeight="1" spans="1:6">
      <c r="A360" s="21" t="s">
        <v>1402</v>
      </c>
      <c r="B360" s="22"/>
      <c r="C360" s="21" t="s">
        <v>1403</v>
      </c>
      <c r="D360" s="22">
        <v>911</v>
      </c>
      <c r="E360" s="21" t="s">
        <v>1404</v>
      </c>
      <c r="F360" s="22"/>
    </row>
    <row r="361" ht="17.25" customHeight="1" spans="1:6">
      <c r="A361" s="21" t="s">
        <v>1405</v>
      </c>
      <c r="B361" s="22"/>
      <c r="C361" s="21" t="s">
        <v>1406</v>
      </c>
      <c r="D361" s="22"/>
      <c r="E361" s="21" t="s">
        <v>1407</v>
      </c>
      <c r="F361" s="22"/>
    </row>
    <row r="362" ht="17.25" customHeight="1" spans="1:6">
      <c r="A362" s="21" t="s">
        <v>617</v>
      </c>
      <c r="B362" s="22"/>
      <c r="C362" s="21" t="s">
        <v>1408</v>
      </c>
      <c r="D362" s="22"/>
      <c r="E362" s="21" t="s">
        <v>1409</v>
      </c>
      <c r="F362" s="22"/>
    </row>
    <row r="363" ht="17.25" customHeight="1" spans="1:6">
      <c r="A363" s="21" t="s">
        <v>620</v>
      </c>
      <c r="B363" s="22"/>
      <c r="C363" s="21" t="s">
        <v>1410</v>
      </c>
      <c r="D363" s="22"/>
      <c r="E363" s="21" t="s">
        <v>1411</v>
      </c>
      <c r="F363" s="22"/>
    </row>
    <row r="364" ht="17.25" customHeight="1" spans="1:6">
      <c r="A364" s="21" t="s">
        <v>622</v>
      </c>
      <c r="B364" s="22"/>
      <c r="C364" s="21" t="s">
        <v>1412</v>
      </c>
      <c r="D364" s="22"/>
      <c r="E364" s="21" t="s">
        <v>1413</v>
      </c>
      <c r="F364" s="22"/>
    </row>
    <row r="365" ht="17.25" customHeight="1" spans="1:6">
      <c r="A365" s="21" t="s">
        <v>1414</v>
      </c>
      <c r="B365" s="22"/>
      <c r="C365" s="21" t="s">
        <v>1415</v>
      </c>
      <c r="D365" s="22">
        <v>911</v>
      </c>
      <c r="E365" s="21" t="s">
        <v>1416</v>
      </c>
      <c r="F365" s="22"/>
    </row>
    <row r="366" ht="17.25" customHeight="1" spans="1:6">
      <c r="A366" s="21" t="s">
        <v>1417</v>
      </c>
      <c r="B366" s="22"/>
      <c r="C366" s="21" t="s">
        <v>74</v>
      </c>
      <c r="D366" s="22">
        <v>430</v>
      </c>
      <c r="E366" s="21" t="s">
        <v>1418</v>
      </c>
      <c r="F366" s="22"/>
    </row>
    <row r="367" ht="17.25" customHeight="1" spans="1:6">
      <c r="A367" s="21" t="s">
        <v>1419</v>
      </c>
      <c r="B367" s="22"/>
      <c r="C367" s="21" t="s">
        <v>1420</v>
      </c>
      <c r="D367" s="22">
        <v>396</v>
      </c>
      <c r="E367" s="21" t="s">
        <v>1421</v>
      </c>
      <c r="F367" s="22"/>
    </row>
    <row r="368" ht="17.25" customHeight="1" spans="1:6">
      <c r="A368" s="21" t="s">
        <v>1422</v>
      </c>
      <c r="B368" s="22"/>
      <c r="C368" s="21" t="s">
        <v>617</v>
      </c>
      <c r="D368" s="22">
        <v>141</v>
      </c>
      <c r="E368" s="21" t="s">
        <v>1423</v>
      </c>
      <c r="F368" s="22"/>
    </row>
    <row r="369" ht="17.25" customHeight="1" spans="1:6">
      <c r="A369" s="21" t="s">
        <v>1424</v>
      </c>
      <c r="B369" s="22"/>
      <c r="C369" s="21" t="s">
        <v>620</v>
      </c>
      <c r="D369" s="22">
        <v>50</v>
      </c>
      <c r="E369" s="21" t="s">
        <v>1425</v>
      </c>
      <c r="F369" s="22"/>
    </row>
    <row r="370" ht="17.25" customHeight="1" spans="1:6">
      <c r="A370" s="21" t="s">
        <v>1426</v>
      </c>
      <c r="B370" s="22"/>
      <c r="C370" s="21" t="s">
        <v>622</v>
      </c>
      <c r="D370" s="22"/>
      <c r="E370" s="21" t="s">
        <v>1427</v>
      </c>
      <c r="F370" s="22"/>
    </row>
    <row r="371" ht="17.25" customHeight="1" spans="1:6">
      <c r="A371" s="21" t="s">
        <v>1428</v>
      </c>
      <c r="B371" s="22"/>
      <c r="C371" s="21" t="s">
        <v>1429</v>
      </c>
      <c r="D371" s="22"/>
      <c r="E371" s="21" t="s">
        <v>1430</v>
      </c>
      <c r="F371" s="22"/>
    </row>
    <row r="372" ht="17.25" customHeight="1" spans="1:6">
      <c r="A372" s="21" t="s">
        <v>1431</v>
      </c>
      <c r="B372" s="22"/>
      <c r="C372" s="21" t="s">
        <v>1432</v>
      </c>
      <c r="D372" s="22"/>
      <c r="E372" s="21" t="s">
        <v>1433</v>
      </c>
      <c r="F372" s="22"/>
    </row>
    <row r="373" ht="17.25" customHeight="1" spans="1:6">
      <c r="A373" s="21" t="s">
        <v>1434</v>
      </c>
      <c r="B373" s="22"/>
      <c r="C373" s="21" t="s">
        <v>1435</v>
      </c>
      <c r="D373" s="22"/>
      <c r="E373" s="21" t="s">
        <v>1436</v>
      </c>
      <c r="F373" s="22"/>
    </row>
    <row r="374" ht="17.25" customHeight="1" spans="1:6">
      <c r="A374" s="21" t="s">
        <v>1437</v>
      </c>
      <c r="B374" s="22"/>
      <c r="C374" s="21" t="s">
        <v>1438</v>
      </c>
      <c r="D374" s="22"/>
      <c r="E374" s="21" t="s">
        <v>1232</v>
      </c>
      <c r="F374" s="22"/>
    </row>
    <row r="375" ht="17.25" customHeight="1" spans="1:6">
      <c r="A375" s="21" t="s">
        <v>1439</v>
      </c>
      <c r="B375" s="22"/>
      <c r="C375" s="21" t="s">
        <v>625</v>
      </c>
      <c r="D375" s="22">
        <v>91</v>
      </c>
      <c r="E375" s="21" t="s">
        <v>1440</v>
      </c>
      <c r="F375" s="22"/>
    </row>
    <row r="376" ht="17.25" customHeight="1" spans="1:6">
      <c r="A376" s="21" t="s">
        <v>1441</v>
      </c>
      <c r="B376" s="22"/>
      <c r="C376" s="21" t="s">
        <v>1442</v>
      </c>
      <c r="D376" s="22">
        <v>114</v>
      </c>
      <c r="E376" s="21" t="s">
        <v>1443</v>
      </c>
      <c r="F376" s="22"/>
    </row>
    <row r="377" ht="17.25" customHeight="1" spans="1:6">
      <c r="A377" s="21" t="s">
        <v>1444</v>
      </c>
      <c r="B377" s="22"/>
      <c r="C377" s="21" t="s">
        <v>1445</v>
      </c>
      <c r="D377" s="22"/>
      <c r="E377" s="21" t="s">
        <v>1446</v>
      </c>
      <c r="F377" s="22"/>
    </row>
    <row r="378" ht="17.25" customHeight="1" spans="1:6">
      <c r="A378" s="21" t="s">
        <v>617</v>
      </c>
      <c r="B378" s="22"/>
      <c r="C378" s="21" t="s">
        <v>617</v>
      </c>
      <c r="D378" s="22"/>
      <c r="E378" s="21" t="s">
        <v>75</v>
      </c>
      <c r="F378" s="22">
        <v>4878</v>
      </c>
    </row>
    <row r="379" ht="17.25" customHeight="1" spans="1:6">
      <c r="A379" s="21" t="s">
        <v>620</v>
      </c>
      <c r="B379" s="22"/>
      <c r="C379" s="21" t="s">
        <v>620</v>
      </c>
      <c r="D379" s="22"/>
      <c r="E379" s="21" t="s">
        <v>1447</v>
      </c>
      <c r="F379" s="22">
        <v>4749</v>
      </c>
    </row>
    <row r="380" ht="17.25" customHeight="1" spans="1:6">
      <c r="A380" s="21" t="s">
        <v>622</v>
      </c>
      <c r="B380" s="22"/>
      <c r="C380" s="21" t="s">
        <v>622</v>
      </c>
      <c r="D380" s="22"/>
      <c r="E380" s="21" t="s">
        <v>617</v>
      </c>
      <c r="F380" s="22">
        <v>563</v>
      </c>
    </row>
    <row r="381" ht="17.25" customHeight="1" spans="1:6">
      <c r="A381" s="21" t="s">
        <v>1448</v>
      </c>
      <c r="B381" s="22"/>
      <c r="C381" s="21" t="s">
        <v>1449</v>
      </c>
      <c r="D381" s="22"/>
      <c r="E381" s="21" t="s">
        <v>620</v>
      </c>
      <c r="F381" s="22"/>
    </row>
    <row r="382" ht="17.25" customHeight="1" spans="1:6">
      <c r="A382" s="21" t="s">
        <v>1450</v>
      </c>
      <c r="B382" s="22">
        <v>236</v>
      </c>
      <c r="C382" s="21" t="s">
        <v>1451</v>
      </c>
      <c r="D382" s="22"/>
      <c r="E382" s="21" t="s">
        <v>622</v>
      </c>
      <c r="F382" s="22"/>
    </row>
    <row r="383" ht="17.25" customHeight="1" spans="1:6">
      <c r="A383" s="21" t="s">
        <v>617</v>
      </c>
      <c r="B383" s="22">
        <v>4</v>
      </c>
      <c r="C383" s="21" t="s">
        <v>1452</v>
      </c>
      <c r="D383" s="22">
        <v>34</v>
      </c>
      <c r="E383" s="21" t="s">
        <v>1453</v>
      </c>
      <c r="F383" s="22">
        <v>180</v>
      </c>
    </row>
    <row r="384" ht="17.25" customHeight="1" spans="1:6">
      <c r="A384" s="21" t="s">
        <v>620</v>
      </c>
      <c r="B384" s="22"/>
      <c r="C384" s="21" t="s">
        <v>1454</v>
      </c>
      <c r="D384" s="22"/>
      <c r="E384" s="21" t="s">
        <v>1455</v>
      </c>
      <c r="F384" s="22">
        <v>1451</v>
      </c>
    </row>
    <row r="385" ht="17.25" customHeight="1" spans="1:6">
      <c r="A385" s="21" t="s">
        <v>622</v>
      </c>
      <c r="B385" s="22"/>
      <c r="C385" s="21" t="s">
        <v>1456</v>
      </c>
      <c r="D385" s="22">
        <v>34</v>
      </c>
      <c r="E385" s="21" t="s">
        <v>1457</v>
      </c>
      <c r="F385" s="22"/>
    </row>
    <row r="386" ht="17.25" customHeight="1" spans="1:6">
      <c r="A386" s="21" t="s">
        <v>1458</v>
      </c>
      <c r="B386" s="22"/>
      <c r="C386" s="21" t="s">
        <v>1459</v>
      </c>
      <c r="D386" s="22"/>
      <c r="E386" s="21" t="s">
        <v>1460</v>
      </c>
      <c r="F386" s="22">
        <v>11</v>
      </c>
    </row>
    <row r="387" ht="17.25" customHeight="1" spans="1:6">
      <c r="A387" s="21" t="s">
        <v>1461</v>
      </c>
      <c r="B387" s="22"/>
      <c r="C387" s="21" t="s">
        <v>1462</v>
      </c>
      <c r="D387" s="22"/>
      <c r="E387" s="21" t="s">
        <v>1463</v>
      </c>
      <c r="F387" s="22"/>
    </row>
    <row r="388" ht="17.25" customHeight="1" spans="1:6">
      <c r="A388" s="21" t="s">
        <v>1464</v>
      </c>
      <c r="B388" s="22"/>
      <c r="C388" s="21" t="s">
        <v>617</v>
      </c>
      <c r="D388" s="22"/>
      <c r="E388" s="21" t="s">
        <v>1465</v>
      </c>
      <c r="F388" s="22">
        <v>1002</v>
      </c>
    </row>
    <row r="389" ht="17.25" customHeight="1" spans="1:6">
      <c r="A389" s="21" t="s">
        <v>1466</v>
      </c>
      <c r="B389" s="22"/>
      <c r="C389" s="21" t="s">
        <v>1467</v>
      </c>
      <c r="D389" s="22">
        <v>7345</v>
      </c>
      <c r="E389" s="21" t="s">
        <v>1468</v>
      </c>
      <c r="F389" s="22"/>
    </row>
    <row r="390" ht="17.25" customHeight="1" spans="1:6">
      <c r="A390" s="21" t="s">
        <v>1469</v>
      </c>
      <c r="B390" s="22">
        <v>9</v>
      </c>
      <c r="C390" s="21" t="s">
        <v>1470</v>
      </c>
      <c r="D390" s="22"/>
      <c r="E390" s="21" t="s">
        <v>1471</v>
      </c>
      <c r="F390" s="22"/>
    </row>
    <row r="391" ht="17.25" customHeight="1" spans="1:6">
      <c r="A391" s="21" t="s">
        <v>1472</v>
      </c>
      <c r="B391" s="22"/>
      <c r="C391" s="21" t="s">
        <v>1473</v>
      </c>
      <c r="D391" s="22"/>
      <c r="E391" s="21" t="s">
        <v>1474</v>
      </c>
      <c r="F391" s="22"/>
    </row>
    <row r="392" ht="17.25" customHeight="1" spans="1:6">
      <c r="A392" s="21" t="s">
        <v>1475</v>
      </c>
      <c r="B392" s="22"/>
      <c r="C392" s="21" t="s">
        <v>1476</v>
      </c>
      <c r="D392" s="22">
        <v>110</v>
      </c>
      <c r="E392" s="21" t="s">
        <v>1477</v>
      </c>
      <c r="F392" s="22"/>
    </row>
    <row r="393" ht="17.25" customHeight="1" spans="1:6">
      <c r="A393" s="21" t="s">
        <v>1478</v>
      </c>
      <c r="B393" s="22"/>
      <c r="C393" s="21" t="s">
        <v>1479</v>
      </c>
      <c r="D393" s="22"/>
      <c r="E393" s="21" t="s">
        <v>78</v>
      </c>
      <c r="F393" s="22">
        <v>3236</v>
      </c>
    </row>
    <row r="394" ht="17.25" customHeight="1" spans="1:6">
      <c r="A394" s="21" t="s">
        <v>1480</v>
      </c>
      <c r="B394" s="22"/>
      <c r="C394" s="21" t="s">
        <v>1481</v>
      </c>
      <c r="D394" s="22"/>
      <c r="E394" s="21" t="s">
        <v>1482</v>
      </c>
      <c r="F394" s="22">
        <v>752</v>
      </c>
    </row>
    <row r="395" ht="17.25" customHeight="1" spans="1:6">
      <c r="A395" s="21" t="s">
        <v>1483</v>
      </c>
      <c r="B395" s="22"/>
      <c r="C395" s="21" t="s">
        <v>1484</v>
      </c>
      <c r="D395" s="22">
        <v>110</v>
      </c>
      <c r="E395" s="21" t="s">
        <v>617</v>
      </c>
      <c r="F395" s="22">
        <v>405</v>
      </c>
    </row>
    <row r="396" ht="17.25" customHeight="1" spans="1:6">
      <c r="A396" s="21" t="s">
        <v>1485</v>
      </c>
      <c r="B396" s="22"/>
      <c r="C396" s="21" t="s">
        <v>77</v>
      </c>
      <c r="D396" s="22">
        <v>342</v>
      </c>
      <c r="E396" s="21" t="s">
        <v>620</v>
      </c>
      <c r="F396" s="22">
        <v>294</v>
      </c>
    </row>
    <row r="397" ht="17.25" customHeight="1" spans="1:6">
      <c r="A397" s="21" t="s">
        <v>1486</v>
      </c>
      <c r="B397" s="22"/>
      <c r="C397" s="21" t="s">
        <v>1487</v>
      </c>
      <c r="D397" s="22">
        <v>282</v>
      </c>
      <c r="E397" s="21" t="s">
        <v>622</v>
      </c>
      <c r="F397" s="22"/>
    </row>
    <row r="398" ht="17.25" customHeight="1" spans="1:6">
      <c r="A398" s="21" t="s">
        <v>1488</v>
      </c>
      <c r="B398" s="22"/>
      <c r="C398" s="21" t="s">
        <v>617</v>
      </c>
      <c r="D398" s="22"/>
      <c r="E398" s="21" t="s">
        <v>1489</v>
      </c>
      <c r="F398" s="22">
        <v>8</v>
      </c>
    </row>
    <row r="399" ht="17.25" customHeight="1" spans="1:6">
      <c r="A399" s="21" t="s">
        <v>1490</v>
      </c>
      <c r="B399" s="22"/>
      <c r="C399" s="21" t="s">
        <v>620</v>
      </c>
      <c r="D399" s="22">
        <v>85</v>
      </c>
      <c r="E399" s="21" t="s">
        <v>1491</v>
      </c>
      <c r="F399" s="22"/>
    </row>
    <row r="400" ht="17.25" customHeight="1" spans="1:6">
      <c r="A400" s="21" t="s">
        <v>1492</v>
      </c>
      <c r="B400" s="22"/>
      <c r="C400" s="21" t="s">
        <v>622</v>
      </c>
      <c r="D400" s="22"/>
      <c r="E400" s="21" t="s">
        <v>1493</v>
      </c>
      <c r="F400" s="22"/>
    </row>
    <row r="401" ht="17.25" customHeight="1" spans="1:6">
      <c r="A401" s="21" t="s">
        <v>1494</v>
      </c>
      <c r="B401" s="22"/>
      <c r="C401" s="21" t="s">
        <v>1495</v>
      </c>
      <c r="D401" s="22"/>
      <c r="E401" s="21" t="s">
        <v>1496</v>
      </c>
      <c r="F401" s="22"/>
    </row>
    <row r="402" ht="17.25" customHeight="1" spans="1:6">
      <c r="A402" s="21" t="s">
        <v>1497</v>
      </c>
      <c r="B402" s="22"/>
      <c r="C402" s="21" t="s">
        <v>1498</v>
      </c>
      <c r="D402" s="22"/>
      <c r="E402" s="21" t="s">
        <v>1499</v>
      </c>
      <c r="F402" s="22"/>
    </row>
    <row r="403" ht="17.25" customHeight="1" spans="1:6">
      <c r="A403" s="21" t="s">
        <v>1500</v>
      </c>
      <c r="B403" s="22"/>
      <c r="C403" s="21" t="s">
        <v>1501</v>
      </c>
      <c r="D403" s="22"/>
      <c r="E403" s="21" t="s">
        <v>625</v>
      </c>
      <c r="F403" s="22"/>
    </row>
    <row r="404" ht="17.25" customHeight="1" spans="1:6">
      <c r="A404" s="21" t="s">
        <v>625</v>
      </c>
      <c r="B404" s="22">
        <v>191</v>
      </c>
      <c r="C404" s="21" t="s">
        <v>1502</v>
      </c>
      <c r="D404" s="22"/>
      <c r="E404" s="21" t="s">
        <v>1503</v>
      </c>
      <c r="F404" s="22">
        <v>45</v>
      </c>
    </row>
    <row r="405" ht="17.25" customHeight="1" spans="1:6">
      <c r="A405" s="21" t="s">
        <v>1504</v>
      </c>
      <c r="B405" s="22">
        <v>1342</v>
      </c>
      <c r="C405" s="21" t="s">
        <v>1505</v>
      </c>
      <c r="D405" s="22"/>
      <c r="E405" s="21" t="s">
        <v>1506</v>
      </c>
      <c r="F405" s="22">
        <v>928</v>
      </c>
    </row>
    <row r="406" ht="17.25" customHeight="1" spans="1:6">
      <c r="A406" s="21" t="s">
        <v>1507</v>
      </c>
      <c r="B406" s="22">
        <v>129</v>
      </c>
      <c r="C406" s="21" t="s">
        <v>1508</v>
      </c>
      <c r="D406" s="22"/>
      <c r="E406" s="21" t="s">
        <v>617</v>
      </c>
      <c r="F406" s="22">
        <v>170</v>
      </c>
    </row>
    <row r="407" ht="17.25" customHeight="1" spans="1:6">
      <c r="A407" s="21" t="s">
        <v>617</v>
      </c>
      <c r="B407" s="22"/>
      <c r="C407" s="21" t="s">
        <v>1509</v>
      </c>
      <c r="D407" s="22"/>
      <c r="E407" s="21" t="s">
        <v>620</v>
      </c>
      <c r="F407" s="22">
        <v>598</v>
      </c>
    </row>
    <row r="408" ht="17.25" customHeight="1" spans="1:6">
      <c r="A408" s="21" t="s">
        <v>620</v>
      </c>
      <c r="B408" s="22"/>
      <c r="C408" s="21" t="s">
        <v>1510</v>
      </c>
      <c r="D408" s="22"/>
      <c r="E408" s="21" t="s">
        <v>622</v>
      </c>
      <c r="F408" s="22"/>
    </row>
    <row r="409" ht="17.25" customHeight="1" spans="1:6">
      <c r="A409" s="21" t="s">
        <v>622</v>
      </c>
      <c r="B409" s="22"/>
      <c r="C409" s="21" t="s">
        <v>1511</v>
      </c>
      <c r="D409" s="22"/>
      <c r="E409" s="21" t="s">
        <v>1512</v>
      </c>
      <c r="F409" s="22">
        <v>90</v>
      </c>
    </row>
    <row r="410" ht="17.25" customHeight="1" spans="1:6">
      <c r="A410" s="21" t="s">
        <v>1513</v>
      </c>
      <c r="B410" s="22">
        <v>19</v>
      </c>
      <c r="C410" s="21" t="s">
        <v>1514</v>
      </c>
      <c r="D410" s="22"/>
      <c r="E410" s="21" t="s">
        <v>625</v>
      </c>
      <c r="F410" s="22"/>
    </row>
    <row r="411" ht="17.25" customHeight="1" spans="1:6">
      <c r="A411" s="21" t="s">
        <v>1515</v>
      </c>
      <c r="B411" s="22"/>
      <c r="C411" s="21" t="s">
        <v>1516</v>
      </c>
      <c r="D411" s="22">
        <v>10</v>
      </c>
      <c r="E411" s="21" t="s">
        <v>1517</v>
      </c>
      <c r="F411" s="22">
        <v>70</v>
      </c>
    </row>
    <row r="412" ht="17.25" customHeight="1" spans="1:6">
      <c r="A412" s="21" t="s">
        <v>1518</v>
      </c>
      <c r="B412" s="22"/>
      <c r="C412" s="21" t="s">
        <v>1519</v>
      </c>
      <c r="D412" s="22"/>
      <c r="E412" s="21" t="s">
        <v>1520</v>
      </c>
      <c r="F412" s="22"/>
    </row>
    <row r="413" ht="17.25" customHeight="1" spans="1:6">
      <c r="A413" s="21" t="s">
        <v>1521</v>
      </c>
      <c r="B413" s="22"/>
      <c r="C413" s="21" t="s">
        <v>625</v>
      </c>
      <c r="D413" s="22">
        <v>5</v>
      </c>
      <c r="E413" s="21" t="s">
        <v>617</v>
      </c>
      <c r="F413" s="22"/>
    </row>
    <row r="414" ht="17.25" customHeight="1" spans="1:6">
      <c r="A414" s="21" t="s">
        <v>1522</v>
      </c>
      <c r="B414" s="22">
        <v>10</v>
      </c>
      <c r="C414" s="21" t="s">
        <v>1523</v>
      </c>
      <c r="D414" s="22">
        <v>182</v>
      </c>
      <c r="E414" s="21" t="s">
        <v>620</v>
      </c>
      <c r="F414" s="22"/>
    </row>
    <row r="415" ht="17.25" customHeight="1" spans="1:6">
      <c r="A415" s="21" t="s">
        <v>1524</v>
      </c>
      <c r="B415" s="22"/>
      <c r="C415" s="21" t="s">
        <v>1525</v>
      </c>
      <c r="D415" s="22"/>
      <c r="E415" s="21" t="s">
        <v>622</v>
      </c>
      <c r="F415" s="22"/>
    </row>
    <row r="416" ht="17.25" customHeight="1" spans="1:6">
      <c r="A416" s="21" t="s">
        <v>1526</v>
      </c>
      <c r="B416" s="22">
        <v>40</v>
      </c>
      <c r="C416" s="21" t="s">
        <v>1527</v>
      </c>
      <c r="D416" s="22"/>
      <c r="E416" s="21" t="s">
        <v>1528</v>
      </c>
      <c r="F416" s="22"/>
    </row>
    <row r="417" ht="17.25" customHeight="1" spans="1:6">
      <c r="A417" s="21" t="s">
        <v>1529</v>
      </c>
      <c r="B417" s="22"/>
      <c r="C417" s="21" t="s">
        <v>1530</v>
      </c>
      <c r="D417" s="22"/>
      <c r="E417" s="21" t="s">
        <v>1531</v>
      </c>
      <c r="F417" s="22"/>
    </row>
    <row r="418" ht="17.25" customHeight="1" spans="1:6">
      <c r="A418" s="21" t="s">
        <v>1532</v>
      </c>
      <c r="B418" s="22"/>
      <c r="C418" s="21" t="s">
        <v>1533</v>
      </c>
      <c r="D418" s="22"/>
      <c r="E418" s="21" t="s">
        <v>625</v>
      </c>
      <c r="F418" s="22"/>
    </row>
    <row r="419" ht="17.25" customHeight="1" spans="1:6">
      <c r="A419" s="21" t="s">
        <v>1534</v>
      </c>
      <c r="B419" s="22"/>
      <c r="C419" s="21" t="s">
        <v>1535</v>
      </c>
      <c r="D419" s="22"/>
      <c r="E419" s="21" t="s">
        <v>1536</v>
      </c>
      <c r="F419" s="22"/>
    </row>
    <row r="420" ht="17.25" customHeight="1" spans="1:6">
      <c r="A420" s="21" t="s">
        <v>1537</v>
      </c>
      <c r="B420" s="22">
        <v>60</v>
      </c>
      <c r="C420" s="21" t="s">
        <v>1538</v>
      </c>
      <c r="D420" s="22"/>
      <c r="E420" s="21" t="s">
        <v>1539</v>
      </c>
      <c r="F420" s="22"/>
    </row>
    <row r="421" ht="17.25" customHeight="1" spans="1:6">
      <c r="A421" s="21" t="s">
        <v>1540</v>
      </c>
      <c r="B421" s="22"/>
      <c r="C421" s="21" t="s">
        <v>1541</v>
      </c>
      <c r="D421" s="22"/>
      <c r="E421" s="21" t="s">
        <v>617</v>
      </c>
      <c r="F421" s="22"/>
    </row>
    <row r="422" ht="17.25" customHeight="1" spans="1:6">
      <c r="A422" s="21" t="s">
        <v>1542</v>
      </c>
      <c r="B422" s="22"/>
      <c r="C422" s="21" t="s">
        <v>1543</v>
      </c>
      <c r="D422" s="22"/>
      <c r="E422" s="21" t="s">
        <v>620</v>
      </c>
      <c r="F422" s="22"/>
    </row>
    <row r="423" ht="17.25" customHeight="1" spans="1:6">
      <c r="A423" s="21" t="s">
        <v>76</v>
      </c>
      <c r="B423" s="22">
        <v>9220</v>
      </c>
      <c r="C423" s="21" t="s">
        <v>1544</v>
      </c>
      <c r="D423" s="22"/>
      <c r="E423" s="21" t="s">
        <v>622</v>
      </c>
      <c r="F423" s="22"/>
    </row>
    <row r="424" ht="17.25" customHeight="1" spans="1:6">
      <c r="A424" s="21" t="s">
        <v>1545</v>
      </c>
      <c r="B424" s="22">
        <v>1765</v>
      </c>
      <c r="C424" s="21" t="s">
        <v>1546</v>
      </c>
      <c r="D424" s="22"/>
      <c r="E424" s="21" t="s">
        <v>1547</v>
      </c>
      <c r="F424" s="22"/>
    </row>
    <row r="425" ht="17.25" customHeight="1" spans="1:6">
      <c r="A425" s="21" t="s">
        <v>1548</v>
      </c>
      <c r="B425" s="22">
        <v>249</v>
      </c>
      <c r="C425" s="21" t="s">
        <v>1549</v>
      </c>
      <c r="D425" s="22"/>
      <c r="E425" s="21" t="s">
        <v>1550</v>
      </c>
      <c r="F425" s="22"/>
    </row>
    <row r="426" ht="17.25" customHeight="1" spans="1:6">
      <c r="A426" s="21" t="s">
        <v>1551</v>
      </c>
      <c r="B426" s="22"/>
      <c r="C426" s="21" t="s">
        <v>1552</v>
      </c>
      <c r="D426" s="22"/>
      <c r="E426" s="21" t="s">
        <v>1553</v>
      </c>
      <c r="F426" s="22"/>
    </row>
    <row r="427" ht="17.25" customHeight="1" spans="1:6">
      <c r="A427" s="21" t="s">
        <v>1554</v>
      </c>
      <c r="B427" s="22">
        <v>583</v>
      </c>
      <c r="C427" s="21" t="s">
        <v>1555</v>
      </c>
      <c r="D427" s="22"/>
      <c r="E427" s="21" t="s">
        <v>1556</v>
      </c>
      <c r="F427" s="22"/>
    </row>
    <row r="428" ht="17.25" customHeight="1" spans="1:6">
      <c r="A428" s="21" t="s">
        <v>1557</v>
      </c>
      <c r="B428" s="22"/>
      <c r="C428" s="21" t="s">
        <v>1558</v>
      </c>
      <c r="D428" s="22">
        <v>60</v>
      </c>
      <c r="E428" s="21" t="s">
        <v>1559</v>
      </c>
      <c r="F428" s="22"/>
    </row>
    <row r="429" ht="17.25" customHeight="1" spans="1:6">
      <c r="A429" s="21" t="s">
        <v>1560</v>
      </c>
      <c r="B429" s="22">
        <v>455</v>
      </c>
      <c r="C429" s="21" t="s">
        <v>1561</v>
      </c>
      <c r="D429" s="22"/>
      <c r="E429" s="21" t="s">
        <v>1562</v>
      </c>
      <c r="F429" s="22"/>
    </row>
    <row r="430" ht="17.25" customHeight="1" spans="1:6">
      <c r="A430" s="21" t="s">
        <v>1563</v>
      </c>
      <c r="B430" s="22"/>
      <c r="C430" s="21" t="s">
        <v>1564</v>
      </c>
      <c r="D430" s="22"/>
      <c r="E430" s="21" t="s">
        <v>1565</v>
      </c>
      <c r="F430" s="22"/>
    </row>
    <row r="431" ht="17.25" customHeight="1" spans="1:6">
      <c r="A431" s="21" t="s">
        <v>1566</v>
      </c>
      <c r="B431" s="22">
        <v>26</v>
      </c>
      <c r="C431" s="21" t="s">
        <v>1567</v>
      </c>
      <c r="D431" s="22"/>
      <c r="E431" s="21" t="s">
        <v>1568</v>
      </c>
      <c r="F431" s="22"/>
    </row>
    <row r="432" ht="17.25" customHeight="1" spans="1:6">
      <c r="A432" s="21" t="s">
        <v>1569</v>
      </c>
      <c r="B432" s="22">
        <v>452</v>
      </c>
      <c r="C432" s="21" t="s">
        <v>1570</v>
      </c>
      <c r="D432" s="22">
        <v>60</v>
      </c>
      <c r="E432" s="21" t="s">
        <v>1571</v>
      </c>
      <c r="F432" s="22"/>
    </row>
    <row r="433" ht="17.25" customHeight="1" spans="1:6">
      <c r="A433" s="21" t="s">
        <v>1572</v>
      </c>
      <c r="B433" s="22"/>
      <c r="C433" s="21" t="s">
        <v>1573</v>
      </c>
      <c r="D433" s="22"/>
      <c r="E433" s="21" t="s">
        <v>1574</v>
      </c>
      <c r="F433" s="22">
        <v>285</v>
      </c>
    </row>
    <row r="434" ht="17.25" customHeight="1" spans="1:6">
      <c r="A434" s="21" t="s">
        <v>1575</v>
      </c>
      <c r="B434" s="22"/>
      <c r="C434" s="21" t="s">
        <v>1576</v>
      </c>
      <c r="D434" s="22"/>
      <c r="E434" s="21" t="s">
        <v>1577</v>
      </c>
      <c r="F434" s="22"/>
    </row>
    <row r="435" ht="17.25" customHeight="1" spans="1:6">
      <c r="A435" s="21" t="s">
        <v>1578</v>
      </c>
      <c r="B435" s="22"/>
      <c r="C435" s="21" t="s">
        <v>1579</v>
      </c>
      <c r="D435" s="22"/>
      <c r="E435" s="21" t="s">
        <v>1580</v>
      </c>
      <c r="F435" s="22">
        <v>280</v>
      </c>
    </row>
    <row r="436" ht="17.25" customHeight="1" spans="1:6">
      <c r="A436" s="21" t="s">
        <v>1581</v>
      </c>
      <c r="B436" s="22">
        <v>7345</v>
      </c>
      <c r="C436" s="21" t="s">
        <v>1582</v>
      </c>
      <c r="D436" s="22"/>
      <c r="E436" s="21" t="s">
        <v>1583</v>
      </c>
      <c r="F436" s="22">
        <v>5</v>
      </c>
    </row>
    <row r="437" ht="17.25" customHeight="1" spans="1:6">
      <c r="A437" s="29" t="s">
        <v>1584</v>
      </c>
      <c r="B437" s="22">
        <v>833</v>
      </c>
      <c r="C437" s="29"/>
      <c r="D437" s="24"/>
      <c r="E437" s="29"/>
      <c r="F437" s="24"/>
    </row>
    <row r="438" ht="17.25" customHeight="1" spans="1:6">
      <c r="A438" s="29" t="s">
        <v>1585</v>
      </c>
      <c r="B438" s="22">
        <v>808</v>
      </c>
      <c r="C438" s="29"/>
      <c r="D438" s="24"/>
      <c r="E438" s="29"/>
      <c r="F438" s="24"/>
    </row>
    <row r="439" ht="17.25" customHeight="1" spans="1:6">
      <c r="A439" s="29" t="s">
        <v>1586</v>
      </c>
      <c r="B439" s="22"/>
      <c r="C439" s="29"/>
      <c r="D439" s="24"/>
      <c r="E439" s="29"/>
      <c r="F439" s="24"/>
    </row>
    <row r="440" ht="17.25" customHeight="1" spans="1:6">
      <c r="A440" s="29" t="s">
        <v>1587</v>
      </c>
      <c r="B440" s="22">
        <v>25</v>
      </c>
      <c r="C440" s="29"/>
      <c r="D440" s="24"/>
      <c r="E440" s="29"/>
      <c r="F440" s="24"/>
    </row>
    <row r="441" ht="17.25" customHeight="1" spans="1:6">
      <c r="A441" s="29" t="s">
        <v>1588</v>
      </c>
      <c r="B441" s="22">
        <v>438</v>
      </c>
      <c r="C441" s="29"/>
      <c r="D441" s="24"/>
      <c r="E441" s="29"/>
      <c r="F441" s="24"/>
    </row>
    <row r="442" ht="17.25" customHeight="1" spans="1:6">
      <c r="A442" s="29" t="s">
        <v>1589</v>
      </c>
      <c r="B442" s="22">
        <v>438</v>
      </c>
      <c r="C442" s="46"/>
      <c r="D442" s="46"/>
      <c r="E442" s="46"/>
      <c r="F442" s="46"/>
    </row>
    <row r="443" ht="17.25" customHeight="1" spans="1:6">
      <c r="A443" s="29" t="s">
        <v>1590</v>
      </c>
      <c r="B443" s="22">
        <v>2882</v>
      </c>
      <c r="C443" s="46"/>
      <c r="D443" s="46"/>
      <c r="E443" s="46"/>
      <c r="F443" s="46"/>
    </row>
    <row r="444" ht="17.25" customHeight="1" spans="1:6">
      <c r="A444" s="29" t="s">
        <v>1591</v>
      </c>
      <c r="B444" s="22">
        <v>2882</v>
      </c>
      <c r="C444" s="46"/>
      <c r="D444" s="46"/>
      <c r="E444" s="46"/>
      <c r="F444" s="46"/>
    </row>
    <row r="445" ht="17.25" customHeight="1" spans="1:6">
      <c r="A445" s="29" t="s">
        <v>1592</v>
      </c>
      <c r="B445" s="22">
        <v>2882</v>
      </c>
      <c r="C445" s="46"/>
      <c r="D445" s="46"/>
      <c r="E445" s="46"/>
      <c r="F445" s="46"/>
    </row>
    <row r="446" ht="17.25" customHeight="1" spans="1:6">
      <c r="A446" s="29" t="s">
        <v>80</v>
      </c>
      <c r="B446" s="22">
        <v>3856</v>
      </c>
      <c r="C446" s="46"/>
      <c r="D446" s="46"/>
      <c r="E446" s="46"/>
      <c r="F446" s="46"/>
    </row>
    <row r="447" ht="17.25" customHeight="1" spans="1:6">
      <c r="A447" s="29" t="s">
        <v>1593</v>
      </c>
      <c r="B447" s="22">
        <v>3856</v>
      </c>
      <c r="C447" s="46"/>
      <c r="D447" s="46"/>
      <c r="E447" s="46"/>
      <c r="F447" s="46"/>
    </row>
    <row r="448" ht="17.25" customHeight="1" spans="1:6">
      <c r="A448" s="29" t="s">
        <v>1594</v>
      </c>
      <c r="B448" s="22">
        <v>3782</v>
      </c>
      <c r="C448" s="46"/>
      <c r="D448" s="46"/>
      <c r="E448" s="46"/>
      <c r="F448" s="46"/>
    </row>
    <row r="449" ht="17.25" customHeight="1" spans="1:6">
      <c r="A449" s="29" t="s">
        <v>1595</v>
      </c>
      <c r="B449" s="22"/>
      <c r="C449" s="46"/>
      <c r="D449" s="46"/>
      <c r="E449" s="46"/>
      <c r="F449" s="46"/>
    </row>
    <row r="450" ht="17.25" customHeight="1" spans="1:6">
      <c r="A450" s="29" t="s">
        <v>1596</v>
      </c>
      <c r="B450" s="22">
        <v>74</v>
      </c>
      <c r="C450" s="46"/>
      <c r="D450" s="46"/>
      <c r="E450" s="46"/>
      <c r="F450" s="46"/>
    </row>
    <row r="451" ht="17.25" customHeight="1" spans="1:6">
      <c r="A451" s="29" t="s">
        <v>1597</v>
      </c>
      <c r="B451" s="22"/>
      <c r="C451" s="46"/>
      <c r="D451" s="46"/>
      <c r="E451" s="46"/>
      <c r="F451" s="46"/>
    </row>
    <row r="452" ht="17.25" customHeight="1" spans="1:6">
      <c r="A452" s="29" t="s">
        <v>1598</v>
      </c>
      <c r="B452" s="22"/>
      <c r="C452" s="46"/>
      <c r="D452" s="46"/>
      <c r="E452" s="46"/>
      <c r="F452" s="46"/>
    </row>
    <row r="453" ht="17.25" customHeight="1" spans="1:6">
      <c r="A453" s="29" t="s">
        <v>1599</v>
      </c>
      <c r="B453" s="22"/>
      <c r="C453" s="46"/>
      <c r="D453" s="46"/>
      <c r="E453" s="46"/>
      <c r="F453" s="46"/>
    </row>
    <row r="454" ht="17.25" customHeight="1" spans="1:6">
      <c r="A454" s="29" t="s">
        <v>1600</v>
      </c>
      <c r="B454" s="22"/>
      <c r="C454" s="46"/>
      <c r="D454" s="46"/>
      <c r="E454" s="46"/>
      <c r="F454" s="46"/>
    </row>
    <row r="455" ht="17.25" customHeight="1" spans="1:6">
      <c r="A455" s="29"/>
      <c r="B455" s="24"/>
      <c r="C455" s="46"/>
      <c r="D455" s="46"/>
      <c r="E455" s="46"/>
      <c r="F455" s="46"/>
    </row>
    <row r="456" ht="17.25" customHeight="1" spans="1:6">
      <c r="A456" s="29"/>
      <c r="B456" s="24"/>
      <c r="C456" s="46"/>
      <c r="D456" s="46"/>
      <c r="E456" s="46"/>
      <c r="F456" s="46"/>
    </row>
    <row r="457" ht="17.25" customHeight="1" spans="1:6">
      <c r="A457" s="29"/>
      <c r="B457" s="24"/>
      <c r="C457" s="46"/>
      <c r="D457" s="46"/>
      <c r="E457" s="46"/>
      <c r="F457" s="46"/>
    </row>
    <row r="458" ht="17.25" customHeight="1" spans="1:6">
      <c r="A458" s="29"/>
      <c r="B458" s="24"/>
      <c r="C458" s="46"/>
      <c r="D458" s="46"/>
      <c r="E458" s="46"/>
      <c r="F458" s="46"/>
    </row>
    <row r="459" ht="17.25" customHeight="1" spans="1:6">
      <c r="A459" s="29"/>
      <c r="B459" s="24"/>
      <c r="C459" s="46"/>
      <c r="D459" s="46"/>
      <c r="E459" s="46"/>
      <c r="F459" s="46"/>
    </row>
    <row r="460" ht="17.25" customHeight="1" spans="1:6">
      <c r="A460" s="29"/>
      <c r="B460" s="24"/>
      <c r="C460" s="46"/>
      <c r="D460" s="46"/>
      <c r="E460" s="46"/>
      <c r="F460" s="46"/>
    </row>
    <row r="461" ht="17.25" customHeight="1" spans="1:6">
      <c r="A461" s="29"/>
      <c r="B461" s="24"/>
      <c r="C461" s="46"/>
      <c r="D461" s="46"/>
      <c r="E461" s="46"/>
      <c r="F461" s="46"/>
    </row>
    <row r="462" ht="17.25" customHeight="1" spans="1:6">
      <c r="A462" s="29"/>
      <c r="B462" s="24"/>
      <c r="C462" s="46"/>
      <c r="D462" s="46"/>
      <c r="E462" s="46"/>
      <c r="F462" s="46"/>
    </row>
    <row r="463" ht="17.25" customHeight="1" spans="1:6">
      <c r="A463" s="29"/>
      <c r="B463" s="24"/>
      <c r="C463" s="46"/>
      <c r="D463" s="46"/>
      <c r="E463" s="46"/>
      <c r="F463" s="46"/>
    </row>
    <row r="464" ht="17.25" customHeight="1" spans="1:6">
      <c r="A464" s="29"/>
      <c r="B464" s="24"/>
      <c r="C464" s="46"/>
      <c r="D464" s="46"/>
      <c r="E464" s="46"/>
      <c r="F464" s="46"/>
    </row>
    <row r="465" ht="17.25" customHeight="1" spans="1:6">
      <c r="A465" s="29"/>
      <c r="B465" s="24"/>
      <c r="C465" s="46"/>
      <c r="D465" s="46"/>
      <c r="E465" s="46"/>
      <c r="F465" s="46"/>
    </row>
    <row r="466" ht="17.25" customHeight="1" spans="1:6">
      <c r="A466" s="29"/>
      <c r="B466" s="24"/>
      <c r="C466" s="46"/>
      <c r="D466" s="46"/>
      <c r="E466" s="46"/>
      <c r="F466" s="46"/>
    </row>
    <row r="467" ht="17.25" customHeight="1" spans="1:6">
      <c r="A467" s="29"/>
      <c r="B467" s="24"/>
      <c r="C467" s="46"/>
      <c r="D467" s="46"/>
      <c r="E467" s="46"/>
      <c r="F467" s="46"/>
    </row>
    <row r="468" ht="17.25" customHeight="1" spans="1:6">
      <c r="A468" s="29"/>
      <c r="B468" s="24"/>
      <c r="C468" s="46"/>
      <c r="D468" s="46"/>
      <c r="E468" s="46"/>
      <c r="F468" s="46"/>
    </row>
    <row r="469" ht="17.25" customHeight="1" spans="1:6">
      <c r="A469" s="29"/>
      <c r="B469" s="24"/>
      <c r="C469" s="46"/>
      <c r="D469" s="46"/>
      <c r="E469" s="46"/>
      <c r="F469" s="46"/>
    </row>
    <row r="470" ht="17.25" customHeight="1" spans="1:6">
      <c r="A470" s="29"/>
      <c r="B470" s="24"/>
      <c r="C470" s="46"/>
      <c r="D470" s="46"/>
      <c r="E470" s="46"/>
      <c r="F470" s="46"/>
    </row>
    <row r="471" ht="17.25" customHeight="1" spans="1:6">
      <c r="A471" s="29"/>
      <c r="B471" s="24"/>
      <c r="C471" s="46"/>
      <c r="D471" s="46"/>
      <c r="E471" s="46"/>
      <c r="F471" s="46"/>
    </row>
    <row r="472" ht="17.25" customHeight="1" spans="1:6">
      <c r="A472" s="29"/>
      <c r="B472" s="24"/>
      <c r="C472" s="46"/>
      <c r="D472" s="46"/>
      <c r="E472" s="46"/>
      <c r="F472" s="46"/>
    </row>
    <row r="473" ht="17.25" customHeight="1" spans="1:6">
      <c r="A473" s="29"/>
      <c r="B473" s="24"/>
      <c r="C473" s="46"/>
      <c r="D473" s="46"/>
      <c r="E473" s="46"/>
      <c r="F473" s="46"/>
    </row>
    <row r="474" ht="17.25" customHeight="1" spans="1:6">
      <c r="A474" s="29"/>
      <c r="B474" s="24"/>
      <c r="C474" s="46"/>
      <c r="D474" s="46"/>
      <c r="E474" s="46"/>
      <c r="F474" s="46"/>
    </row>
    <row r="475" ht="17.25" customHeight="1" spans="1:6">
      <c r="A475" s="29"/>
      <c r="B475" s="24"/>
      <c r="C475" s="46"/>
      <c r="D475" s="46"/>
      <c r="E475" s="46"/>
      <c r="F475" s="46"/>
    </row>
    <row r="476" ht="17.25" customHeight="1" spans="1:6">
      <c r="A476" s="29"/>
      <c r="B476" s="24"/>
      <c r="C476" s="46"/>
      <c r="D476" s="46"/>
      <c r="E476" s="46"/>
      <c r="F476" s="46"/>
    </row>
    <row r="477" ht="17.25" customHeight="1" spans="1:6">
      <c r="A477" s="29"/>
      <c r="B477" s="24"/>
      <c r="C477" s="46"/>
      <c r="D477" s="46"/>
      <c r="E477" s="46"/>
      <c r="F477" s="46"/>
    </row>
    <row r="478" ht="17.25" customHeight="1" spans="1:6">
      <c r="A478" s="29"/>
      <c r="B478" s="24"/>
      <c r="C478" s="46"/>
      <c r="D478" s="46"/>
      <c r="E478" s="46"/>
      <c r="F478" s="46"/>
    </row>
    <row r="479" ht="17.25" customHeight="1" spans="1:6">
      <c r="A479" s="29"/>
      <c r="B479" s="29"/>
      <c r="C479" s="46"/>
      <c r="D479" s="46"/>
      <c r="E479" s="46"/>
      <c r="F479" s="46"/>
    </row>
    <row r="480" ht="17.25" customHeight="1" spans="1:6">
      <c r="A480" s="29"/>
      <c r="B480" s="29"/>
      <c r="C480" s="46"/>
      <c r="D480" s="46"/>
      <c r="E480" s="46"/>
      <c r="F480" s="46"/>
    </row>
    <row r="481" ht="17.25" customHeight="1" spans="1:6">
      <c r="A481" s="29"/>
      <c r="B481" s="24"/>
      <c r="C481" s="46"/>
      <c r="D481" s="46"/>
      <c r="E481" s="46"/>
      <c r="F481" s="46"/>
    </row>
    <row r="482" ht="17.25" customHeight="1" spans="1:6">
      <c r="A482" s="29"/>
      <c r="B482" s="24"/>
      <c r="C482" s="46"/>
      <c r="D482" s="46"/>
      <c r="E482" s="46"/>
      <c r="F482" s="46"/>
    </row>
    <row r="483" ht="17.25" customHeight="1" spans="1:6">
      <c r="A483" s="29"/>
      <c r="B483" s="24"/>
      <c r="C483" s="46"/>
      <c r="D483" s="46"/>
      <c r="E483" s="46"/>
      <c r="F483" s="46"/>
    </row>
    <row r="484" ht="17.25" customHeight="1" spans="1:6">
      <c r="A484" s="75" t="s">
        <v>57</v>
      </c>
      <c r="B484" s="22">
        <v>374981</v>
      </c>
      <c r="C484" s="46"/>
      <c r="D484" s="46"/>
      <c r="E484" s="46"/>
      <c r="F484" s="46"/>
    </row>
    <row r="485" ht="17.25" customHeight="1"/>
    <row r="486" ht="17.25" customHeight="1"/>
    <row r="487" ht="17.25" customHeight="1"/>
    <row r="488" ht="17.25" customHeight="1"/>
    <row r="489" ht="17.25" customHeight="1"/>
    <row r="490" ht="17.25" customHeight="1"/>
    <row r="491" ht="17.25" customHeight="1"/>
    <row r="492" ht="17.25" customHeight="1"/>
    <row r="493" ht="17.25" customHeight="1"/>
    <row r="494" ht="17.25" customHeight="1"/>
    <row r="495" ht="17.25" customHeight="1"/>
    <row r="496" ht="17.25" customHeight="1"/>
    <row r="497" ht="17.25" customHeight="1"/>
    <row r="498" ht="17.25" customHeight="1"/>
    <row r="499" ht="17.25" customHeight="1"/>
    <row r="500" ht="17.25" customHeight="1"/>
    <row r="501" ht="17.25" customHeight="1"/>
    <row r="502" ht="17.25" customHeight="1"/>
    <row r="503" ht="17.25" customHeight="1"/>
    <row r="504" ht="17.25" customHeight="1"/>
    <row r="505" ht="17.25" customHeight="1"/>
    <row r="506" ht="17.25" customHeight="1"/>
    <row r="507" ht="17.25" customHeight="1"/>
    <row r="508" ht="17.25" customHeight="1"/>
    <row r="509" ht="17.25" customHeight="1"/>
    <row r="510" ht="17.25" customHeight="1"/>
    <row r="511" ht="17.25" customHeight="1"/>
    <row r="512" ht="17.25" customHeight="1"/>
    <row r="513" ht="17.25" customHeight="1"/>
  </sheetData>
  <sheetProtection autoFilter="0"/>
  <mergeCells count="5">
    <mergeCell ref="A1:F1"/>
    <mergeCell ref="A2:B2"/>
    <mergeCell ref="E2:F2"/>
    <mergeCell ref="A3:B3"/>
    <mergeCell ref="E3:F3"/>
  </mergeCells>
  <printOptions horizontalCentered="1"/>
  <pageMargins left="0.79" right="0.47" top="0.47" bottom="0.47" header="0.31" footer="0.24"/>
  <pageSetup paperSize="12" scale="70" pageOrder="overThenDown" orientation="landscape" blackAndWhite="1"/>
  <headerFooter>
    <oddFooter>&amp;C&amp;18第 &amp;P 页</oddFooter>
  </headerFooter>
  <rowBreaks count="10" manualBreakCount="10">
    <brk id="52" max="16383" man="1"/>
    <brk id="100" max="16383" man="1"/>
    <brk id="148" max="16383" man="1"/>
    <brk id="196" max="16383" man="1"/>
    <brk id="244" max="16383" man="1"/>
    <brk id="292" max="16383" man="1"/>
    <brk id="340" max="16383" man="1"/>
    <brk id="388" max="16383" man="1"/>
    <brk id="436" max="16383" man="1"/>
    <brk id="484"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5"/>
  <sheetViews>
    <sheetView showGridLines="0" defaultGridColor="0" colorId="8" workbookViewId="0">
      <selection activeCell="B20" sqref="B20"/>
    </sheetView>
  </sheetViews>
  <sheetFormatPr defaultColWidth="12.125" defaultRowHeight="15.6" customHeight="1" outlineLevelCol="3"/>
  <cols>
    <col min="1" max="1" width="59.75" customWidth="1"/>
    <col min="2" max="2" width="24.25" customWidth="1"/>
    <col min="3" max="3" width="59.75" customWidth="1"/>
    <col min="4" max="4" width="24.25" customWidth="1"/>
  </cols>
  <sheetData>
    <row r="1" ht="36" customHeight="1" spans="1:4">
      <c r="A1" s="18" t="s">
        <v>1601</v>
      </c>
      <c r="B1" s="18"/>
      <c r="C1" s="18"/>
      <c r="D1" s="18"/>
    </row>
    <row r="2" ht="17.25" customHeight="1" spans="1:4">
      <c r="A2" s="19"/>
      <c r="B2" s="19"/>
      <c r="C2" s="19" t="s">
        <v>1602</v>
      </c>
      <c r="D2" s="19"/>
    </row>
    <row r="3" ht="17.25" customHeight="1" spans="1:4">
      <c r="A3" s="19"/>
      <c r="B3" s="19"/>
      <c r="C3" s="19" t="s">
        <v>2</v>
      </c>
      <c r="D3" s="19"/>
    </row>
    <row r="4" ht="17.25" customHeight="1" spans="1:4">
      <c r="A4" s="20" t="s">
        <v>3</v>
      </c>
      <c r="B4" s="20" t="s">
        <v>6</v>
      </c>
      <c r="C4" s="20" t="s">
        <v>3</v>
      </c>
      <c r="D4" s="20" t="s">
        <v>6</v>
      </c>
    </row>
    <row r="5" ht="17.25" customHeight="1" spans="1:4">
      <c r="A5" s="31" t="s">
        <v>1603</v>
      </c>
      <c r="B5" s="22">
        <v>113703</v>
      </c>
      <c r="C5" s="31" t="s">
        <v>1604</v>
      </c>
      <c r="D5" s="22">
        <v>772</v>
      </c>
    </row>
    <row r="6" ht="17.25" customHeight="1" spans="1:4">
      <c r="A6" s="31" t="s">
        <v>1605</v>
      </c>
      <c r="B6" s="22">
        <v>84323</v>
      </c>
      <c r="C6" s="31" t="s">
        <v>1606</v>
      </c>
      <c r="D6" s="22">
        <v>772</v>
      </c>
    </row>
    <row r="7" ht="17.25" customHeight="1" spans="1:4">
      <c r="A7" s="31" t="s">
        <v>1607</v>
      </c>
      <c r="B7" s="22">
        <v>17816</v>
      </c>
      <c r="C7" s="31" t="s">
        <v>1608</v>
      </c>
      <c r="D7" s="22"/>
    </row>
    <row r="8" ht="17.25" customHeight="1" spans="1:4">
      <c r="A8" s="31" t="s">
        <v>1609</v>
      </c>
      <c r="B8" s="22">
        <v>8209</v>
      </c>
      <c r="C8" s="31" t="s">
        <v>1610</v>
      </c>
      <c r="D8" s="22">
        <v>9255</v>
      </c>
    </row>
    <row r="9" ht="17.25" customHeight="1" spans="1:4">
      <c r="A9" s="31" t="s">
        <v>1611</v>
      </c>
      <c r="B9" s="22">
        <v>3355</v>
      </c>
      <c r="C9" s="31" t="s">
        <v>1612</v>
      </c>
      <c r="D9" s="22">
        <v>707</v>
      </c>
    </row>
    <row r="10" ht="17.25" customHeight="1" spans="1:4">
      <c r="A10" s="31" t="s">
        <v>1613</v>
      </c>
      <c r="B10" s="22">
        <v>79426</v>
      </c>
      <c r="C10" s="31" t="s">
        <v>1614</v>
      </c>
      <c r="D10" s="22"/>
    </row>
    <row r="11" ht="17.25" customHeight="1" spans="1:4">
      <c r="A11" s="31" t="s">
        <v>1615</v>
      </c>
      <c r="B11" s="22">
        <v>29810</v>
      </c>
      <c r="C11" s="31" t="s">
        <v>1616</v>
      </c>
      <c r="D11" s="22">
        <v>8548</v>
      </c>
    </row>
    <row r="12" ht="17.25" customHeight="1" spans="1:4">
      <c r="A12" s="31" t="s">
        <v>1617</v>
      </c>
      <c r="B12" s="22">
        <v>250</v>
      </c>
      <c r="C12" s="31" t="s">
        <v>1618</v>
      </c>
      <c r="D12" s="22"/>
    </row>
    <row r="13" ht="17.25" customHeight="1" spans="1:4">
      <c r="A13" s="31" t="s">
        <v>1619</v>
      </c>
      <c r="B13" s="22">
        <v>352</v>
      </c>
      <c r="C13" s="31" t="s">
        <v>1620</v>
      </c>
      <c r="D13" s="22"/>
    </row>
    <row r="14" ht="17.25" customHeight="1" spans="1:4">
      <c r="A14" s="31" t="s">
        <v>1621</v>
      </c>
      <c r="B14" s="22">
        <v>30</v>
      </c>
      <c r="C14" s="31" t="s">
        <v>1622</v>
      </c>
      <c r="D14" s="22"/>
    </row>
    <row r="15" ht="17.25" customHeight="1" spans="1:4">
      <c r="A15" s="31" t="s">
        <v>1623</v>
      </c>
      <c r="B15" s="22">
        <v>133</v>
      </c>
      <c r="C15" s="31" t="s">
        <v>1624</v>
      </c>
      <c r="D15" s="22"/>
    </row>
    <row r="16" ht="17.25" customHeight="1" spans="1:4">
      <c r="A16" s="31" t="s">
        <v>1625</v>
      </c>
      <c r="B16" s="22">
        <v>556</v>
      </c>
      <c r="C16" s="31" t="s">
        <v>1626</v>
      </c>
      <c r="D16" s="22"/>
    </row>
    <row r="17" ht="17.25" customHeight="1" spans="1:4">
      <c r="A17" s="31" t="s">
        <v>1627</v>
      </c>
      <c r="B17" s="22"/>
      <c r="C17" s="31" t="s">
        <v>1628</v>
      </c>
      <c r="D17" s="22">
        <v>80315</v>
      </c>
    </row>
    <row r="18" ht="17.25" customHeight="1" spans="1:4">
      <c r="A18" s="31" t="s">
        <v>1629</v>
      </c>
      <c r="B18" s="22">
        <v>212</v>
      </c>
      <c r="C18" s="31" t="s">
        <v>1630</v>
      </c>
      <c r="D18" s="22">
        <v>17985</v>
      </c>
    </row>
    <row r="19" ht="17.25" customHeight="1" spans="1:4">
      <c r="A19" s="31" t="s">
        <v>1631</v>
      </c>
      <c r="B19" s="22">
        <v>5683</v>
      </c>
      <c r="C19" s="31" t="s">
        <v>1632</v>
      </c>
      <c r="D19" s="22">
        <v>10155</v>
      </c>
    </row>
    <row r="20" ht="17.25" customHeight="1" spans="1:4">
      <c r="A20" s="31" t="s">
        <v>1633</v>
      </c>
      <c r="B20" s="22">
        <v>42400</v>
      </c>
      <c r="C20" s="31" t="s">
        <v>1634</v>
      </c>
      <c r="D20" s="22">
        <v>8255</v>
      </c>
    </row>
    <row r="21" ht="17.25" customHeight="1" spans="1:4">
      <c r="A21" s="31" t="s">
        <v>1635</v>
      </c>
      <c r="B21" s="22">
        <v>48302</v>
      </c>
      <c r="C21" s="31" t="s">
        <v>1636</v>
      </c>
      <c r="D21" s="22">
        <v>3014</v>
      </c>
    </row>
    <row r="22" ht="17.25" customHeight="1" spans="1:4">
      <c r="A22" s="31" t="s">
        <v>1637</v>
      </c>
      <c r="B22" s="22">
        <v>1660</v>
      </c>
      <c r="C22" s="31" t="s">
        <v>1638</v>
      </c>
      <c r="D22" s="22">
        <v>40906</v>
      </c>
    </row>
    <row r="23" ht="17.25" customHeight="1" spans="1:4">
      <c r="A23" s="31" t="s">
        <v>1639</v>
      </c>
      <c r="B23" s="22">
        <v>39891</v>
      </c>
      <c r="C23" s="31" t="s">
        <v>1640</v>
      </c>
      <c r="D23" s="22">
        <v>17440</v>
      </c>
    </row>
    <row r="24" ht="17.25" customHeight="1" spans="1:4">
      <c r="A24" s="31" t="s">
        <v>1641</v>
      </c>
      <c r="B24" s="22"/>
      <c r="C24" s="31" t="s">
        <v>1642</v>
      </c>
      <c r="D24" s="22">
        <v>16640</v>
      </c>
    </row>
    <row r="25" ht="17.25" customHeight="1" spans="1:4">
      <c r="A25" s="31" t="s">
        <v>1643</v>
      </c>
      <c r="B25" s="22">
        <v>843</v>
      </c>
      <c r="C25" s="31" t="s">
        <v>1644</v>
      </c>
      <c r="D25" s="22">
        <v>800</v>
      </c>
    </row>
    <row r="26" ht="17.25" customHeight="1" spans="1:4">
      <c r="A26" s="31" t="s">
        <v>1645</v>
      </c>
      <c r="B26" s="22">
        <v>1143</v>
      </c>
      <c r="C26" s="31" t="s">
        <v>1646</v>
      </c>
      <c r="D26" s="22">
        <v>3856</v>
      </c>
    </row>
    <row r="27" ht="17.25" customHeight="1" spans="1:4">
      <c r="A27" s="31" t="s">
        <v>1647</v>
      </c>
      <c r="B27" s="22">
        <v>500</v>
      </c>
      <c r="C27" s="31" t="s">
        <v>1648</v>
      </c>
      <c r="D27" s="22">
        <v>3782</v>
      </c>
    </row>
    <row r="28" ht="17.25" customHeight="1" spans="1:4">
      <c r="A28" s="31" t="s">
        <v>1649</v>
      </c>
      <c r="B28" s="22">
        <v>4265</v>
      </c>
      <c r="C28" s="31" t="s">
        <v>1650</v>
      </c>
      <c r="D28" s="22">
        <v>74</v>
      </c>
    </row>
    <row r="29" ht="17.25" customHeight="1" spans="1:4">
      <c r="A29" s="31" t="s">
        <v>1651</v>
      </c>
      <c r="B29" s="22"/>
      <c r="C29" s="31" t="s">
        <v>1652</v>
      </c>
      <c r="D29" s="22"/>
    </row>
    <row r="30" ht="17.25" customHeight="1" spans="1:4">
      <c r="A30" s="31" t="s">
        <v>1637</v>
      </c>
      <c r="B30" s="22"/>
      <c r="C30" s="31" t="s">
        <v>1653</v>
      </c>
      <c r="D30" s="22"/>
    </row>
    <row r="31" ht="17.25" customHeight="1" spans="1:4">
      <c r="A31" s="31" t="s">
        <v>1639</v>
      </c>
      <c r="B31" s="22"/>
      <c r="C31" s="31" t="s">
        <v>79</v>
      </c>
      <c r="D31" s="22">
        <v>8307</v>
      </c>
    </row>
    <row r="32" ht="17.25" customHeight="1" spans="1:4">
      <c r="A32" s="31" t="s">
        <v>1641</v>
      </c>
      <c r="B32" s="22"/>
      <c r="C32" s="31" t="s">
        <v>1654</v>
      </c>
      <c r="D32" s="22"/>
    </row>
    <row r="33" ht="17.25" customHeight="1" spans="1:4">
      <c r="A33" s="31" t="s">
        <v>1645</v>
      </c>
      <c r="B33" s="22"/>
      <c r="C33" s="31" t="s">
        <v>1655</v>
      </c>
      <c r="D33" s="22"/>
    </row>
    <row r="34" ht="17.25" customHeight="1" spans="1:4">
      <c r="A34" s="31" t="s">
        <v>1647</v>
      </c>
      <c r="B34" s="22"/>
      <c r="C34" s="31" t="s">
        <v>1656</v>
      </c>
      <c r="D34" s="22"/>
    </row>
    <row r="35" ht="17.25" customHeight="1" spans="1:4">
      <c r="A35" s="31" t="s">
        <v>1649</v>
      </c>
      <c r="B35" s="22"/>
      <c r="C35" s="31" t="s">
        <v>1657</v>
      </c>
      <c r="D35" s="22"/>
    </row>
    <row r="36" ht="17.25" customHeight="1" spans="1:4">
      <c r="A36" s="31" t="s">
        <v>1658</v>
      </c>
      <c r="B36" s="22">
        <v>13605</v>
      </c>
      <c r="C36" s="31" t="s">
        <v>1446</v>
      </c>
      <c r="D36" s="22">
        <v>8307</v>
      </c>
    </row>
    <row r="37" ht="17.25" customHeight="1" spans="1:4">
      <c r="A37" s="31" t="s">
        <v>1659</v>
      </c>
      <c r="B37" s="22">
        <v>1873</v>
      </c>
      <c r="C37" s="31"/>
      <c r="D37" s="24"/>
    </row>
    <row r="38" ht="17.25" customHeight="1" spans="1:4">
      <c r="A38" s="31" t="s">
        <v>1660</v>
      </c>
      <c r="B38" s="22">
        <v>9410</v>
      </c>
      <c r="C38" s="31"/>
      <c r="D38" s="24"/>
    </row>
    <row r="39" ht="17.25" customHeight="1" spans="1:4">
      <c r="A39" s="31" t="s">
        <v>1661</v>
      </c>
      <c r="B39" s="22">
        <v>2322</v>
      </c>
      <c r="C39" s="20" t="s">
        <v>57</v>
      </c>
      <c r="D39" s="22">
        <v>374981</v>
      </c>
    </row>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sheetData>
  <sheetProtection autoFilter="0"/>
  <mergeCells count="5">
    <mergeCell ref="A1:D1"/>
    <mergeCell ref="A2:B2"/>
    <mergeCell ref="C2:D2"/>
    <mergeCell ref="A3:B3"/>
    <mergeCell ref="C3:D3"/>
  </mergeCells>
  <printOptions horizontalCentered="1"/>
  <pageMargins left="0.79" right="0.47" top="0.47" bottom="0.47" header="0.3" footer="0.24"/>
  <pageSetup paperSize="12" scale="93" pageOrder="overThenDown" orientation="landscape" blackAndWhite="1"/>
  <headerFooter>
    <oddFooter>&amp;C&amp;13第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workbookViewId="0">
      <selection activeCell="C17" sqref="C17"/>
    </sheetView>
  </sheetViews>
  <sheetFormatPr defaultColWidth="9" defaultRowHeight="14.25" outlineLevelCol="3"/>
  <cols>
    <col min="1" max="1" width="9.5" customWidth="1"/>
    <col min="2" max="2" width="32.875" customWidth="1"/>
    <col min="3" max="3" width="29.25" customWidth="1"/>
    <col min="4" max="4" width="29" customWidth="1"/>
  </cols>
  <sheetData>
    <row r="1" ht="56.1" customHeight="1" spans="1:4">
      <c r="A1" s="18" t="s">
        <v>1662</v>
      </c>
      <c r="B1" s="18"/>
      <c r="C1" s="18"/>
      <c r="D1" s="18"/>
    </row>
    <row r="2" spans="1:4">
      <c r="A2" s="44"/>
      <c r="B2" s="44"/>
      <c r="C2" s="44"/>
      <c r="D2" s="19" t="s">
        <v>1663</v>
      </c>
    </row>
    <row r="3" spans="1:4">
      <c r="A3" s="44"/>
      <c r="B3" s="44"/>
      <c r="C3" s="44"/>
      <c r="D3" s="19" t="str">
        <f>"单位："&amp;'[1]##BASEINFO'!$B$19</f>
        <v>单位：万元</v>
      </c>
    </row>
    <row r="4" spans="1:4">
      <c r="A4" s="70" t="s">
        <v>1664</v>
      </c>
      <c r="B4" s="71" t="s">
        <v>1665</v>
      </c>
      <c r="C4" s="70" t="s">
        <v>1666</v>
      </c>
      <c r="D4" s="70" t="s">
        <v>1667</v>
      </c>
    </row>
    <row r="5" spans="1:4">
      <c r="A5" s="72"/>
      <c r="B5" s="73"/>
      <c r="C5" s="72"/>
      <c r="D5" s="72"/>
    </row>
    <row r="6" spans="1:4">
      <c r="A6" s="21"/>
      <c r="B6" s="30" t="s">
        <v>1666</v>
      </c>
      <c r="C6" s="22">
        <f>C7+C12+C23+C31+C38+C42+C45+C49+C54+C60+C64+C69</f>
        <v>374981</v>
      </c>
      <c r="D6" s="22">
        <f>D7+D12+D23+D31+D38+D42+D45+D49+D54+D60+D64+D69</f>
        <v>263721</v>
      </c>
    </row>
    <row r="7" spans="1:4">
      <c r="A7" s="21">
        <v>501</v>
      </c>
      <c r="B7" s="74" t="s">
        <v>1603</v>
      </c>
      <c r="C7" s="22">
        <f>SUM(C8:C11)</f>
        <v>113703</v>
      </c>
      <c r="D7" s="22">
        <f>SUM(D8:D11)</f>
        <v>109469</v>
      </c>
    </row>
    <row r="8" spans="1:4">
      <c r="A8" s="21">
        <v>50101</v>
      </c>
      <c r="B8" s="21" t="s">
        <v>1605</v>
      </c>
      <c r="C8" s="35">
        <v>84323</v>
      </c>
      <c r="D8" s="35">
        <v>84323</v>
      </c>
    </row>
    <row r="9" spans="1:4">
      <c r="A9" s="21">
        <v>50102</v>
      </c>
      <c r="B9" s="21" t="s">
        <v>1607</v>
      </c>
      <c r="C9" s="35">
        <v>17816</v>
      </c>
      <c r="D9" s="35">
        <v>14253</v>
      </c>
    </row>
    <row r="10" spans="1:4">
      <c r="A10" s="21">
        <v>50103</v>
      </c>
      <c r="B10" s="21" t="s">
        <v>1609</v>
      </c>
      <c r="C10" s="35">
        <v>8209</v>
      </c>
      <c r="D10" s="35">
        <v>8209</v>
      </c>
    </row>
    <row r="11" spans="1:4">
      <c r="A11" s="21">
        <v>50199</v>
      </c>
      <c r="B11" s="21" t="s">
        <v>1611</v>
      </c>
      <c r="C11" s="35">
        <v>3355</v>
      </c>
      <c r="D11" s="35">
        <v>2684</v>
      </c>
    </row>
    <row r="12" spans="1:4">
      <c r="A12" s="21">
        <v>502</v>
      </c>
      <c r="B12" s="74" t="s">
        <v>1613</v>
      </c>
      <c r="C12" s="22">
        <f>SUM(C13:C22)</f>
        <v>79426</v>
      </c>
      <c r="D12" s="22">
        <f>SUM(D13:D22)</f>
        <v>63541</v>
      </c>
    </row>
    <row r="13" spans="1:4">
      <c r="A13" s="21">
        <v>50201</v>
      </c>
      <c r="B13" s="21" t="s">
        <v>1615</v>
      </c>
      <c r="C13" s="35">
        <v>29810</v>
      </c>
      <c r="D13" s="35">
        <v>23848</v>
      </c>
    </row>
    <row r="14" spans="1:4">
      <c r="A14" s="21">
        <v>50202</v>
      </c>
      <c r="B14" s="21" t="s">
        <v>1617</v>
      </c>
      <c r="C14" s="35">
        <v>250</v>
      </c>
      <c r="D14" s="35">
        <v>200</v>
      </c>
    </row>
    <row r="15" spans="1:4">
      <c r="A15" s="21">
        <v>50203</v>
      </c>
      <c r="B15" s="21" t="s">
        <v>1619</v>
      </c>
      <c r="C15" s="35">
        <v>352</v>
      </c>
      <c r="D15" s="35">
        <v>282</v>
      </c>
    </row>
    <row r="16" spans="1:4">
      <c r="A16" s="21">
        <v>50204</v>
      </c>
      <c r="B16" s="21" t="s">
        <v>1621</v>
      </c>
      <c r="C16" s="35">
        <v>30</v>
      </c>
      <c r="D16" s="35">
        <v>24</v>
      </c>
    </row>
    <row r="17" spans="1:4">
      <c r="A17" s="21">
        <v>50205</v>
      </c>
      <c r="B17" s="21" t="s">
        <v>1623</v>
      </c>
      <c r="C17" s="35">
        <v>133</v>
      </c>
      <c r="D17" s="35">
        <v>106</v>
      </c>
    </row>
    <row r="18" spans="1:4">
      <c r="A18" s="21">
        <v>50206</v>
      </c>
      <c r="B18" s="21" t="s">
        <v>1625</v>
      </c>
      <c r="C18" s="35">
        <v>556</v>
      </c>
      <c r="D18" s="35">
        <v>445</v>
      </c>
    </row>
    <row r="19" spans="1:4">
      <c r="A19" s="21">
        <v>50207</v>
      </c>
      <c r="B19" s="21" t="s">
        <v>1627</v>
      </c>
      <c r="C19" s="35"/>
      <c r="D19" s="35"/>
    </row>
    <row r="20" spans="1:4">
      <c r="A20" s="21">
        <v>50208</v>
      </c>
      <c r="B20" s="21" t="s">
        <v>1629</v>
      </c>
      <c r="C20" s="35">
        <v>212</v>
      </c>
      <c r="D20" s="35">
        <v>170</v>
      </c>
    </row>
    <row r="21" spans="1:4">
      <c r="A21" s="21">
        <v>50209</v>
      </c>
      <c r="B21" s="21" t="s">
        <v>1631</v>
      </c>
      <c r="C21" s="35">
        <v>5683</v>
      </c>
      <c r="D21" s="35">
        <v>4546</v>
      </c>
    </row>
    <row r="22" spans="1:4">
      <c r="A22" s="21">
        <v>50299</v>
      </c>
      <c r="B22" s="21" t="s">
        <v>1633</v>
      </c>
      <c r="C22" s="35">
        <v>42400</v>
      </c>
      <c r="D22" s="35">
        <v>33920</v>
      </c>
    </row>
    <row r="23" spans="1:4">
      <c r="A23" s="21">
        <v>503</v>
      </c>
      <c r="B23" s="74" t="s">
        <v>1635</v>
      </c>
      <c r="C23" s="22">
        <f>SUM(C24:C30)</f>
        <v>48302</v>
      </c>
      <c r="D23" s="22">
        <f>SUM(D24:D30)</f>
        <v>0</v>
      </c>
    </row>
    <row r="24" spans="1:4">
      <c r="A24" s="21">
        <v>50301</v>
      </c>
      <c r="B24" s="21" t="s">
        <v>1637</v>
      </c>
      <c r="C24" s="35">
        <v>1660</v>
      </c>
      <c r="D24" s="35"/>
    </row>
    <row r="25" spans="1:4">
      <c r="A25" s="21">
        <v>50302</v>
      </c>
      <c r="B25" s="21" t="s">
        <v>1639</v>
      </c>
      <c r="C25" s="35">
        <v>39891</v>
      </c>
      <c r="D25" s="35"/>
    </row>
    <row r="26" spans="1:4">
      <c r="A26" s="21">
        <v>50303</v>
      </c>
      <c r="B26" s="21" t="s">
        <v>1641</v>
      </c>
      <c r="C26" s="35"/>
      <c r="D26" s="35"/>
    </row>
    <row r="27" spans="1:4">
      <c r="A27" s="21">
        <v>50305</v>
      </c>
      <c r="B27" s="21" t="s">
        <v>1643</v>
      </c>
      <c r="C27" s="35">
        <v>843</v>
      </c>
      <c r="D27" s="35"/>
    </row>
    <row r="28" spans="1:4">
      <c r="A28" s="21">
        <v>50306</v>
      </c>
      <c r="B28" s="21" t="s">
        <v>1645</v>
      </c>
      <c r="C28" s="35">
        <v>1143</v>
      </c>
      <c r="D28" s="35"/>
    </row>
    <row r="29" spans="1:4">
      <c r="A29" s="21">
        <v>50307</v>
      </c>
      <c r="B29" s="21" t="s">
        <v>1647</v>
      </c>
      <c r="C29" s="35">
        <v>500</v>
      </c>
      <c r="D29" s="35"/>
    </row>
    <row r="30" spans="1:4">
      <c r="A30" s="21">
        <v>50399</v>
      </c>
      <c r="B30" s="21" t="s">
        <v>1649</v>
      </c>
      <c r="C30" s="35">
        <v>4265</v>
      </c>
      <c r="D30" s="35"/>
    </row>
    <row r="31" spans="1:4">
      <c r="A31" s="21">
        <v>504</v>
      </c>
      <c r="B31" s="74" t="s">
        <v>1651</v>
      </c>
      <c r="C31" s="22">
        <f>SUM(C32:C37)</f>
        <v>0</v>
      </c>
      <c r="D31" s="22">
        <f>SUM(D32:D37)</f>
        <v>0</v>
      </c>
    </row>
    <row r="32" spans="1:4">
      <c r="A32" s="21">
        <v>50401</v>
      </c>
      <c r="B32" s="21" t="s">
        <v>1637</v>
      </c>
      <c r="C32" s="35"/>
      <c r="D32" s="35"/>
    </row>
    <row r="33" spans="1:4">
      <c r="A33" s="21">
        <v>50402</v>
      </c>
      <c r="B33" s="21" t="s">
        <v>1639</v>
      </c>
      <c r="C33" s="35"/>
      <c r="D33" s="35"/>
    </row>
    <row r="34" spans="1:4">
      <c r="A34" s="21">
        <v>50403</v>
      </c>
      <c r="B34" s="21" t="s">
        <v>1641</v>
      </c>
      <c r="C34" s="35"/>
      <c r="D34" s="35"/>
    </row>
    <row r="35" spans="1:4">
      <c r="A35" s="21">
        <v>50404</v>
      </c>
      <c r="B35" s="21" t="s">
        <v>1645</v>
      </c>
      <c r="C35" s="35"/>
      <c r="D35" s="35"/>
    </row>
    <row r="36" spans="1:4">
      <c r="A36" s="21">
        <v>50405</v>
      </c>
      <c r="B36" s="21" t="s">
        <v>1647</v>
      </c>
      <c r="C36" s="35"/>
      <c r="D36" s="35"/>
    </row>
    <row r="37" spans="1:4">
      <c r="A37" s="21">
        <v>50499</v>
      </c>
      <c r="B37" s="21" t="s">
        <v>1649</v>
      </c>
      <c r="C37" s="35"/>
      <c r="D37" s="35"/>
    </row>
    <row r="38" spans="1:4">
      <c r="A38" s="21">
        <v>505</v>
      </c>
      <c r="B38" s="74" t="s">
        <v>1658</v>
      </c>
      <c r="C38" s="22">
        <f>SUM(C39:C41)</f>
        <v>13605</v>
      </c>
      <c r="D38" s="22">
        <f>SUM(D39:D41)</f>
        <v>11259</v>
      </c>
    </row>
    <row r="39" spans="1:4">
      <c r="A39" s="21">
        <v>50501</v>
      </c>
      <c r="B39" s="21" t="s">
        <v>1659</v>
      </c>
      <c r="C39" s="35">
        <v>1873</v>
      </c>
      <c r="D39" s="35">
        <v>1873</v>
      </c>
    </row>
    <row r="40" spans="1:4">
      <c r="A40" s="21">
        <v>50502</v>
      </c>
      <c r="B40" s="21" t="s">
        <v>1660</v>
      </c>
      <c r="C40" s="35">
        <v>9410</v>
      </c>
      <c r="D40" s="35">
        <v>7528</v>
      </c>
    </row>
    <row r="41" spans="1:4">
      <c r="A41" s="21">
        <v>50599</v>
      </c>
      <c r="B41" s="21" t="s">
        <v>1661</v>
      </c>
      <c r="C41" s="35">
        <v>2322</v>
      </c>
      <c r="D41" s="35">
        <v>1858</v>
      </c>
    </row>
    <row r="42" spans="1:4">
      <c r="A42" s="21">
        <v>506</v>
      </c>
      <c r="B42" s="74" t="s">
        <v>1604</v>
      </c>
      <c r="C42" s="22">
        <f>SUM(C43:C44)</f>
        <v>772</v>
      </c>
      <c r="D42" s="22">
        <f>SUM(D43:D44)</f>
        <v>0</v>
      </c>
    </row>
    <row r="43" spans="1:4">
      <c r="A43" s="21">
        <v>50601</v>
      </c>
      <c r="B43" s="21" t="s">
        <v>1606</v>
      </c>
      <c r="C43" s="35">
        <v>772</v>
      </c>
      <c r="D43" s="35"/>
    </row>
    <row r="44" spans="1:4">
      <c r="A44" s="21">
        <v>50602</v>
      </c>
      <c r="B44" s="21" t="s">
        <v>1608</v>
      </c>
      <c r="C44" s="35"/>
      <c r="D44" s="35"/>
    </row>
    <row r="45" spans="1:4">
      <c r="A45" s="21">
        <v>507</v>
      </c>
      <c r="B45" s="74" t="s">
        <v>1610</v>
      </c>
      <c r="C45" s="22">
        <f>SUM(C46:C48)</f>
        <v>9255</v>
      </c>
      <c r="D45" s="22">
        <f>SUM(D46:D48)</f>
        <v>0</v>
      </c>
    </row>
    <row r="46" spans="1:4">
      <c r="A46" s="21">
        <v>50701</v>
      </c>
      <c r="B46" s="21" t="s">
        <v>1612</v>
      </c>
      <c r="C46" s="35">
        <v>707</v>
      </c>
      <c r="D46" s="35"/>
    </row>
    <row r="47" spans="1:4">
      <c r="A47" s="21">
        <v>50702</v>
      </c>
      <c r="B47" s="21" t="s">
        <v>1614</v>
      </c>
      <c r="C47" s="35"/>
      <c r="D47" s="35"/>
    </row>
    <row r="48" spans="1:4">
      <c r="A48" s="21">
        <v>50799</v>
      </c>
      <c r="B48" s="21" t="s">
        <v>1616</v>
      </c>
      <c r="C48" s="35">
        <v>8548</v>
      </c>
      <c r="D48" s="35"/>
    </row>
    <row r="49" spans="1:4">
      <c r="A49" s="21">
        <v>508</v>
      </c>
      <c r="B49" s="74" t="s">
        <v>1618</v>
      </c>
      <c r="C49" s="22">
        <f>SUM(C50:C53)</f>
        <v>0</v>
      </c>
      <c r="D49" s="22">
        <f>SUM(D50:D53)</f>
        <v>0</v>
      </c>
    </row>
    <row r="50" spans="1:4">
      <c r="A50" s="21">
        <v>50803</v>
      </c>
      <c r="B50" s="21" t="s">
        <v>1620</v>
      </c>
      <c r="C50" s="35"/>
      <c r="D50" s="35"/>
    </row>
    <row r="51" spans="1:4">
      <c r="A51" s="21">
        <v>50804</v>
      </c>
      <c r="B51" s="21" t="s">
        <v>1622</v>
      </c>
      <c r="C51" s="35"/>
      <c r="D51" s="35"/>
    </row>
    <row r="52" spans="1:4">
      <c r="A52" s="21">
        <v>50805</v>
      </c>
      <c r="B52" s="21" t="s">
        <v>1624</v>
      </c>
      <c r="C52" s="35"/>
      <c r="D52" s="35"/>
    </row>
    <row r="53" spans="1:4">
      <c r="A53" s="21">
        <v>50899</v>
      </c>
      <c r="B53" s="21" t="s">
        <v>1626</v>
      </c>
      <c r="C53" s="35"/>
      <c r="D53" s="35"/>
    </row>
    <row r="54" spans="1:4">
      <c r="A54" s="21">
        <v>509</v>
      </c>
      <c r="B54" s="74" t="s">
        <v>1628</v>
      </c>
      <c r="C54" s="22">
        <f>SUM(C55:C59)</f>
        <v>80315</v>
      </c>
      <c r="D54" s="22">
        <f>SUM(D55:D59)</f>
        <v>79452</v>
      </c>
    </row>
    <row r="55" spans="1:4">
      <c r="A55" s="21">
        <v>50901</v>
      </c>
      <c r="B55" s="21" t="s">
        <v>1630</v>
      </c>
      <c r="C55" s="35">
        <v>17985</v>
      </c>
      <c r="D55" s="35">
        <v>17985</v>
      </c>
    </row>
    <row r="56" spans="1:4">
      <c r="A56" s="21">
        <v>50902</v>
      </c>
      <c r="B56" s="21" t="s">
        <v>1632</v>
      </c>
      <c r="C56" s="35">
        <v>10155</v>
      </c>
      <c r="D56" s="35">
        <v>10124</v>
      </c>
    </row>
    <row r="57" spans="1:4">
      <c r="A57" s="21">
        <v>50903</v>
      </c>
      <c r="B57" s="21" t="s">
        <v>1634</v>
      </c>
      <c r="C57" s="35">
        <v>8255</v>
      </c>
      <c r="D57" s="35">
        <v>7604</v>
      </c>
    </row>
    <row r="58" spans="1:4">
      <c r="A58" s="21">
        <v>50905</v>
      </c>
      <c r="B58" s="21" t="s">
        <v>1636</v>
      </c>
      <c r="C58" s="35">
        <v>3014</v>
      </c>
      <c r="D58" s="35">
        <v>3014</v>
      </c>
    </row>
    <row r="59" spans="1:4">
      <c r="A59" s="21">
        <v>50999</v>
      </c>
      <c r="B59" s="21" t="s">
        <v>1638</v>
      </c>
      <c r="C59" s="35">
        <v>40906</v>
      </c>
      <c r="D59" s="35">
        <v>40725</v>
      </c>
    </row>
    <row r="60" spans="1:4">
      <c r="A60" s="21">
        <v>510</v>
      </c>
      <c r="B60" s="74" t="s">
        <v>1640</v>
      </c>
      <c r="C60" s="22">
        <f>SUM(C61:C63)</f>
        <v>17440</v>
      </c>
      <c r="D60" s="22">
        <f>SUM(D61:D63)</f>
        <v>0</v>
      </c>
    </row>
    <row r="61" spans="1:4">
      <c r="A61" s="21">
        <v>51002</v>
      </c>
      <c r="B61" s="21" t="s">
        <v>1642</v>
      </c>
      <c r="C61" s="35">
        <v>16640</v>
      </c>
      <c r="D61" s="35"/>
    </row>
    <row r="62" spans="1:4">
      <c r="A62" s="21">
        <v>51003</v>
      </c>
      <c r="B62" s="21" t="s">
        <v>1668</v>
      </c>
      <c r="C62" s="35"/>
      <c r="D62" s="35"/>
    </row>
    <row r="63" spans="1:4">
      <c r="A63" s="21">
        <v>51004</v>
      </c>
      <c r="B63" s="21" t="s">
        <v>1644</v>
      </c>
      <c r="C63" s="35">
        <v>800</v>
      </c>
      <c r="D63" s="35"/>
    </row>
    <row r="64" spans="1:4">
      <c r="A64" s="21">
        <v>511</v>
      </c>
      <c r="B64" s="74" t="s">
        <v>1646</v>
      </c>
      <c r="C64" s="22">
        <f>SUM(C65:C68)</f>
        <v>3856</v>
      </c>
      <c r="D64" s="22">
        <f>SUM(D65:D68)</f>
        <v>0</v>
      </c>
    </row>
    <row r="65" spans="1:4">
      <c r="A65" s="21">
        <v>51101</v>
      </c>
      <c r="B65" s="21" t="s">
        <v>1648</v>
      </c>
      <c r="C65" s="35">
        <v>3782</v>
      </c>
      <c r="D65" s="35"/>
    </row>
    <row r="66" spans="1:4">
      <c r="A66" s="21">
        <v>51102</v>
      </c>
      <c r="B66" s="21" t="s">
        <v>1650</v>
      </c>
      <c r="C66" s="35">
        <v>74</v>
      </c>
      <c r="D66" s="35"/>
    </row>
    <row r="67" spans="1:4">
      <c r="A67" s="21">
        <v>51103</v>
      </c>
      <c r="B67" s="21" t="s">
        <v>1652</v>
      </c>
      <c r="C67" s="35"/>
      <c r="D67" s="35"/>
    </row>
    <row r="68" spans="1:4">
      <c r="A68" s="21">
        <v>51104</v>
      </c>
      <c r="B68" s="21" t="s">
        <v>1653</v>
      </c>
      <c r="C68" s="35"/>
      <c r="D68" s="35"/>
    </row>
    <row r="69" spans="1:4">
      <c r="A69" s="21">
        <v>599</v>
      </c>
      <c r="B69" s="74" t="s">
        <v>79</v>
      </c>
      <c r="C69" s="22">
        <f>SUM(C70:C74)</f>
        <v>8307</v>
      </c>
      <c r="D69" s="22">
        <f>SUM(D70:D74)</f>
        <v>0</v>
      </c>
    </row>
    <row r="70" spans="1:4">
      <c r="A70" s="21">
        <v>59907</v>
      </c>
      <c r="B70" s="21" t="s">
        <v>1654</v>
      </c>
      <c r="C70" s="35"/>
      <c r="D70" s="35"/>
    </row>
    <row r="71" spans="1:4">
      <c r="A71" s="21">
        <v>59908</v>
      </c>
      <c r="B71" s="21" t="s">
        <v>1655</v>
      </c>
      <c r="C71" s="35"/>
      <c r="D71" s="35"/>
    </row>
    <row r="72" spans="1:4">
      <c r="A72" s="21">
        <v>59909</v>
      </c>
      <c r="B72" s="21" t="s">
        <v>1656</v>
      </c>
      <c r="C72" s="35"/>
      <c r="D72" s="35"/>
    </row>
    <row r="73" spans="1:4">
      <c r="A73" s="21">
        <v>59910</v>
      </c>
      <c r="B73" s="21" t="s">
        <v>1657</v>
      </c>
      <c r="C73" s="35"/>
      <c r="D73" s="35"/>
    </row>
    <row r="74" spans="1:4">
      <c r="A74" s="21">
        <v>59999</v>
      </c>
      <c r="B74" s="21" t="s">
        <v>1446</v>
      </c>
      <c r="C74" s="35">
        <v>8307</v>
      </c>
      <c r="D74" s="35"/>
    </row>
  </sheetData>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showGridLines="0" defaultGridColor="0" colorId="8" topLeftCell="A5" workbookViewId="0">
      <selection activeCell="B12" sqref="B12"/>
    </sheetView>
  </sheetViews>
  <sheetFormatPr defaultColWidth="12.125" defaultRowHeight="15.6" customHeight="1"/>
  <cols>
    <col min="1" max="1" width="49.875" customWidth="1"/>
    <col min="2" max="2" width="27.875" customWidth="1"/>
    <col min="3" max="3" width="49.875" customWidth="1"/>
    <col min="4" max="4" width="27.875" customWidth="1"/>
    <col min="5" max="9" width="9.125" hidden="1" customWidth="1"/>
  </cols>
  <sheetData>
    <row r="1" ht="33.75" customHeight="1" spans="1:9">
      <c r="A1" s="18" t="s">
        <v>1669</v>
      </c>
      <c r="B1" s="18"/>
      <c r="C1" s="18"/>
      <c r="D1" s="18"/>
    </row>
    <row r="2" ht="17.25" customHeight="1" spans="1:9">
      <c r="A2" s="19" t="s">
        <v>1670</v>
      </c>
      <c r="B2" s="19"/>
      <c r="C2" s="19"/>
      <c r="D2" s="19"/>
    </row>
    <row r="3" ht="17.25" customHeight="1" spans="1:9">
      <c r="A3" s="19" t="s">
        <v>2</v>
      </c>
      <c r="B3" s="19"/>
      <c r="C3" s="19"/>
      <c r="D3" s="19"/>
    </row>
    <row r="4" ht="21.75" customHeight="1" spans="1:9">
      <c r="A4" s="20" t="s">
        <v>3</v>
      </c>
      <c r="B4" s="20" t="s">
        <v>6</v>
      </c>
      <c r="C4" s="20" t="s">
        <v>3</v>
      </c>
      <c r="D4" s="20" t="s">
        <v>6</v>
      </c>
      <c r="E4" s="67"/>
      <c r="F4" s="68"/>
      <c r="G4" s="68"/>
      <c r="H4" s="68"/>
      <c r="I4" s="68"/>
    </row>
    <row r="5" ht="17.25" customHeight="1" spans="1:9">
      <c r="A5" s="21" t="s">
        <v>1671</v>
      </c>
      <c r="B5" s="22">
        <v>8619</v>
      </c>
      <c r="C5" s="21" t="s">
        <v>1672</v>
      </c>
      <c r="D5" s="22">
        <v>20864</v>
      </c>
      <c r="E5" s="69"/>
      <c r="F5" s="22"/>
      <c r="G5" s="22"/>
      <c r="H5" s="22"/>
      <c r="I5" s="22"/>
    </row>
    <row r="6" ht="17.25" customHeight="1" spans="1:9">
      <c r="A6" s="21" t="s">
        <v>1673</v>
      </c>
      <c r="B6" s="22">
        <v>319</v>
      </c>
      <c r="C6" s="21" t="s">
        <v>1674</v>
      </c>
      <c r="D6" s="22">
        <v>15465</v>
      </c>
      <c r="E6" s="69"/>
      <c r="F6" s="22"/>
      <c r="G6" s="22"/>
      <c r="H6" s="22"/>
      <c r="I6" s="22"/>
    </row>
    <row r="7" ht="17.25" customHeight="1" spans="1:9">
      <c r="A7" s="21" t="s">
        <v>1675</v>
      </c>
      <c r="B7" s="22">
        <v>676</v>
      </c>
      <c r="C7" s="21" t="s">
        <v>1676</v>
      </c>
      <c r="D7" s="22"/>
      <c r="E7" s="69"/>
      <c r="F7" s="22"/>
      <c r="G7" s="22"/>
      <c r="H7" s="22"/>
      <c r="I7" s="22"/>
    </row>
    <row r="8" ht="17.25" customHeight="1" spans="1:9">
      <c r="A8" s="21" t="s">
        <v>1677</v>
      </c>
      <c r="B8" s="22">
        <v>2788</v>
      </c>
      <c r="C8" s="21" t="s">
        <v>1678</v>
      </c>
      <c r="D8" s="22"/>
      <c r="E8" s="69"/>
      <c r="F8" s="22"/>
      <c r="G8" s="22"/>
      <c r="H8" s="22"/>
      <c r="I8" s="22"/>
    </row>
    <row r="9" ht="17.25" customHeight="1" spans="1:9">
      <c r="A9" s="21" t="s">
        <v>1679</v>
      </c>
      <c r="B9" s="22">
        <v>4</v>
      </c>
      <c r="C9" s="21" t="s">
        <v>1680</v>
      </c>
      <c r="D9" s="22"/>
      <c r="E9" s="69"/>
      <c r="F9" s="22"/>
      <c r="G9" s="22"/>
      <c r="H9" s="22"/>
      <c r="I9" s="22"/>
    </row>
    <row r="10" ht="17.25" customHeight="1" spans="1:9">
      <c r="A10" s="21" t="s">
        <v>1681</v>
      </c>
      <c r="B10" s="22">
        <v>4832</v>
      </c>
      <c r="C10" s="21" t="s">
        <v>1682</v>
      </c>
      <c r="D10" s="22">
        <v>145</v>
      </c>
      <c r="E10" s="69"/>
      <c r="F10" s="22"/>
      <c r="G10" s="22"/>
      <c r="H10" s="22"/>
      <c r="I10" s="22"/>
    </row>
    <row r="11" ht="17.25" customHeight="1" spans="1:9">
      <c r="A11" s="21" t="s">
        <v>1683</v>
      </c>
      <c r="B11" s="22"/>
      <c r="C11" s="21" t="s">
        <v>1684</v>
      </c>
      <c r="D11" s="22">
        <v>795</v>
      </c>
      <c r="E11" s="69"/>
      <c r="F11" s="22"/>
      <c r="G11" s="22"/>
      <c r="H11" s="22"/>
      <c r="I11" s="22"/>
    </row>
    <row r="12" ht="17.25" customHeight="1" spans="1:9">
      <c r="A12" s="21" t="s">
        <v>1685</v>
      </c>
      <c r="B12" s="22">
        <v>265328</v>
      </c>
      <c r="C12" s="21" t="s">
        <v>1686</v>
      </c>
      <c r="D12" s="22"/>
      <c r="E12" s="69"/>
      <c r="F12" s="22"/>
      <c r="G12" s="22"/>
      <c r="H12" s="22"/>
      <c r="I12" s="22"/>
    </row>
    <row r="13" ht="17.25" customHeight="1" spans="1:9">
      <c r="A13" s="21" t="s">
        <v>1687</v>
      </c>
      <c r="B13" s="22"/>
      <c r="C13" s="21" t="s">
        <v>1688</v>
      </c>
      <c r="D13" s="22">
        <v>546</v>
      </c>
      <c r="E13" s="69"/>
      <c r="F13" s="22"/>
      <c r="G13" s="22"/>
      <c r="H13" s="22"/>
      <c r="I13" s="22"/>
    </row>
    <row r="14" ht="17.25" customHeight="1" spans="1:9">
      <c r="A14" s="21" t="s">
        <v>1689</v>
      </c>
      <c r="B14" s="22">
        <v>85976</v>
      </c>
      <c r="C14" s="21" t="s">
        <v>1690</v>
      </c>
      <c r="D14" s="22"/>
      <c r="E14" s="69"/>
      <c r="F14" s="22"/>
      <c r="G14" s="22"/>
      <c r="H14" s="22"/>
      <c r="I14" s="22"/>
    </row>
    <row r="15" ht="17.25" customHeight="1" spans="1:9">
      <c r="A15" s="21" t="s">
        <v>1691</v>
      </c>
      <c r="B15" s="22">
        <v>35978</v>
      </c>
      <c r="C15" s="21" t="s">
        <v>1692</v>
      </c>
      <c r="D15" s="22"/>
      <c r="E15" s="69"/>
      <c r="F15" s="22"/>
      <c r="G15" s="22"/>
      <c r="H15" s="22"/>
      <c r="I15" s="22"/>
    </row>
    <row r="16" ht="17.25" customHeight="1" spans="1:9">
      <c r="A16" s="21" t="s">
        <v>1693</v>
      </c>
      <c r="B16" s="22">
        <v>6046</v>
      </c>
      <c r="C16" s="21" t="s">
        <v>1694</v>
      </c>
      <c r="D16" s="22">
        <v>24517</v>
      </c>
      <c r="E16" s="69"/>
      <c r="F16" s="22"/>
      <c r="G16" s="22"/>
      <c r="H16" s="22"/>
      <c r="I16" s="22"/>
    </row>
    <row r="17" ht="17.25" customHeight="1" spans="1:9">
      <c r="A17" s="21" t="s">
        <v>1695</v>
      </c>
      <c r="B17" s="22"/>
      <c r="C17" s="21" t="s">
        <v>1696</v>
      </c>
      <c r="D17" s="22">
        <v>178</v>
      </c>
      <c r="E17" s="69"/>
      <c r="F17" s="22"/>
      <c r="G17" s="22"/>
      <c r="H17" s="22"/>
      <c r="I17" s="22"/>
    </row>
    <row r="18" ht="17.25" customHeight="1" spans="1:9">
      <c r="A18" s="21" t="s">
        <v>1697</v>
      </c>
      <c r="B18" s="22"/>
      <c r="C18" s="21" t="s">
        <v>1698</v>
      </c>
      <c r="D18" s="22"/>
      <c r="E18" s="69"/>
      <c r="F18" s="22"/>
      <c r="G18" s="22"/>
      <c r="H18" s="22"/>
      <c r="I18" s="22"/>
    </row>
    <row r="19" ht="17.25" customHeight="1" spans="1:9">
      <c r="A19" s="21" t="s">
        <v>1699</v>
      </c>
      <c r="B19" s="22"/>
      <c r="C19" s="21" t="s">
        <v>1700</v>
      </c>
      <c r="D19" s="22">
        <v>13</v>
      </c>
      <c r="E19" s="69"/>
      <c r="F19" s="22"/>
      <c r="G19" s="22"/>
      <c r="H19" s="22"/>
      <c r="I19" s="22"/>
    </row>
    <row r="20" ht="17.25" customHeight="1" spans="1:9">
      <c r="A20" s="21" t="s">
        <v>1701</v>
      </c>
      <c r="B20" s="22"/>
      <c r="C20" s="21" t="s">
        <v>1702</v>
      </c>
      <c r="D20" s="22">
        <v>102</v>
      </c>
      <c r="E20" s="69"/>
      <c r="F20" s="22"/>
      <c r="G20" s="22"/>
      <c r="H20" s="22"/>
      <c r="I20" s="22"/>
    </row>
    <row r="21" ht="17.25" customHeight="1" spans="1:9">
      <c r="A21" s="21" t="s">
        <v>1703</v>
      </c>
      <c r="B21" s="22">
        <v>24214</v>
      </c>
      <c r="C21" s="21" t="s">
        <v>1704</v>
      </c>
      <c r="D21" s="22">
        <v>673</v>
      </c>
      <c r="E21" s="69"/>
      <c r="F21" s="22"/>
      <c r="G21" s="22"/>
      <c r="H21" s="22"/>
      <c r="I21" s="22"/>
    </row>
    <row r="22" ht="17.25" customHeight="1" spans="1:9">
      <c r="A22" s="21" t="s">
        <v>1705</v>
      </c>
      <c r="B22" s="22">
        <v>2500</v>
      </c>
      <c r="C22" s="21" t="s">
        <v>1706</v>
      </c>
      <c r="D22" s="22">
        <v>96</v>
      </c>
      <c r="E22" s="69"/>
      <c r="F22" s="22"/>
      <c r="G22" s="22"/>
      <c r="H22" s="22"/>
      <c r="I22" s="22"/>
    </row>
    <row r="23" ht="17.25" customHeight="1" spans="1:9">
      <c r="A23" s="21" t="s">
        <v>1707</v>
      </c>
      <c r="B23" s="22"/>
      <c r="C23" s="21" t="s">
        <v>1708</v>
      </c>
      <c r="D23" s="22">
        <v>103</v>
      </c>
      <c r="E23" s="69"/>
      <c r="F23" s="22"/>
      <c r="G23" s="22"/>
      <c r="H23" s="22"/>
      <c r="I23" s="22"/>
    </row>
    <row r="24" ht="17.25" customHeight="1" spans="1:9">
      <c r="A24" s="21" t="s">
        <v>1709</v>
      </c>
      <c r="B24" s="22"/>
      <c r="C24" s="21" t="s">
        <v>1710</v>
      </c>
      <c r="D24" s="22">
        <v>730</v>
      </c>
      <c r="E24" s="69"/>
      <c r="F24" s="22"/>
      <c r="G24" s="22"/>
      <c r="H24" s="22"/>
      <c r="I24" s="22"/>
    </row>
    <row r="25" ht="17.25" customHeight="1" spans="1:9">
      <c r="A25" s="21" t="s">
        <v>1711</v>
      </c>
      <c r="B25" s="22">
        <v>12160</v>
      </c>
      <c r="C25" s="21" t="s">
        <v>1712</v>
      </c>
      <c r="D25" s="22">
        <v>201</v>
      </c>
      <c r="E25" s="69"/>
      <c r="F25" s="22"/>
      <c r="G25" s="22"/>
      <c r="H25" s="22"/>
      <c r="I25" s="22"/>
    </row>
    <row r="26" ht="17.25" customHeight="1" spans="1:9">
      <c r="A26" s="21" t="s">
        <v>1713</v>
      </c>
      <c r="B26" s="22"/>
      <c r="C26" s="21" t="s">
        <v>1714</v>
      </c>
      <c r="D26" s="22">
        <v>4146</v>
      </c>
      <c r="E26" s="69"/>
      <c r="F26" s="22"/>
      <c r="G26" s="22"/>
      <c r="H26" s="22"/>
      <c r="I26" s="22"/>
    </row>
    <row r="27" ht="17.25" customHeight="1" spans="1:9">
      <c r="A27" s="21" t="s">
        <v>1715</v>
      </c>
      <c r="B27" s="22"/>
      <c r="C27" s="21" t="s">
        <v>1716</v>
      </c>
      <c r="D27" s="22"/>
      <c r="E27" s="69"/>
      <c r="F27" s="22"/>
      <c r="G27" s="22"/>
      <c r="H27" s="22"/>
      <c r="I27" s="22"/>
    </row>
    <row r="28" ht="17.25" customHeight="1" spans="1:9">
      <c r="A28" s="21" t="s">
        <v>1717</v>
      </c>
      <c r="B28" s="22"/>
      <c r="C28" s="21" t="s">
        <v>1718</v>
      </c>
      <c r="D28" s="22">
        <v>7099</v>
      </c>
      <c r="E28" s="69"/>
      <c r="F28" s="22"/>
      <c r="G28" s="22"/>
      <c r="H28" s="22"/>
      <c r="I28" s="22"/>
    </row>
    <row r="29" ht="17.25" customHeight="1" spans="1:9">
      <c r="A29" s="21" t="s">
        <v>1719</v>
      </c>
      <c r="B29" s="22">
        <v>1781</v>
      </c>
      <c r="C29" s="21" t="s">
        <v>1720</v>
      </c>
      <c r="D29" s="22">
        <v>6127</v>
      </c>
      <c r="E29" s="69"/>
      <c r="F29" s="22"/>
      <c r="G29" s="22"/>
      <c r="H29" s="22"/>
      <c r="I29" s="22"/>
    </row>
    <row r="30" ht="17.25" customHeight="1" spans="1:9">
      <c r="A30" s="21" t="s">
        <v>1721</v>
      </c>
      <c r="B30" s="22">
        <v>25099</v>
      </c>
      <c r="C30" s="21" t="s">
        <v>1722</v>
      </c>
      <c r="D30" s="22">
        <v>2241</v>
      </c>
      <c r="E30" s="69"/>
      <c r="F30" s="22"/>
      <c r="G30" s="22"/>
      <c r="H30" s="22"/>
      <c r="I30" s="22"/>
    </row>
    <row r="31" ht="17.25" customHeight="1" spans="1:9">
      <c r="A31" s="21" t="s">
        <v>1723</v>
      </c>
      <c r="B31" s="22"/>
      <c r="C31" s="21" t="s">
        <v>1724</v>
      </c>
      <c r="D31" s="22"/>
      <c r="E31" s="69"/>
      <c r="F31" s="22"/>
      <c r="G31" s="22"/>
      <c r="H31" s="22"/>
      <c r="I31" s="22"/>
    </row>
    <row r="32" ht="17.25" customHeight="1" spans="1:9">
      <c r="A32" s="21" t="s">
        <v>1725</v>
      </c>
      <c r="B32" s="22">
        <v>425</v>
      </c>
      <c r="C32" s="21" t="s">
        <v>1726</v>
      </c>
      <c r="D32" s="22"/>
      <c r="E32" s="69"/>
      <c r="F32" s="22"/>
      <c r="G32" s="22"/>
      <c r="H32" s="22"/>
      <c r="I32" s="22"/>
    </row>
    <row r="33" ht="17.25" customHeight="1" spans="1:9">
      <c r="A33" s="21" t="s">
        <v>1727</v>
      </c>
      <c r="B33" s="22">
        <v>21398</v>
      </c>
      <c r="C33" s="21" t="s">
        <v>1728</v>
      </c>
      <c r="D33" s="22">
        <v>2412</v>
      </c>
      <c r="E33" s="69"/>
      <c r="F33" s="22"/>
      <c r="G33" s="22"/>
      <c r="H33" s="22"/>
      <c r="I33" s="22"/>
    </row>
    <row r="34" ht="17.25" customHeight="1" spans="1:9">
      <c r="A34" s="21" t="s">
        <v>1729</v>
      </c>
      <c r="B34" s="22">
        <v>9456</v>
      </c>
      <c r="C34" s="21" t="s">
        <v>1730</v>
      </c>
      <c r="D34" s="22">
        <v>372</v>
      </c>
      <c r="E34" s="69"/>
      <c r="F34" s="22"/>
      <c r="G34" s="22"/>
      <c r="H34" s="22"/>
      <c r="I34" s="22"/>
    </row>
    <row r="35" ht="17.25" customHeight="1" spans="1:9">
      <c r="A35" s="21" t="s">
        <v>1731</v>
      </c>
      <c r="B35" s="22">
        <v>2480</v>
      </c>
      <c r="C35" s="21" t="s">
        <v>1732</v>
      </c>
      <c r="D35" s="22"/>
      <c r="E35" s="69"/>
      <c r="F35" s="22"/>
      <c r="G35" s="22"/>
      <c r="H35" s="22"/>
      <c r="I35" s="22"/>
    </row>
    <row r="36" ht="17.25" customHeight="1" spans="1:9">
      <c r="A36" s="21" t="s">
        <v>1733</v>
      </c>
      <c r="B36" s="22"/>
      <c r="C36" s="21" t="s">
        <v>1734</v>
      </c>
      <c r="D36" s="22">
        <v>24</v>
      </c>
      <c r="E36" s="69"/>
      <c r="F36" s="22"/>
      <c r="G36" s="22"/>
      <c r="H36" s="22"/>
      <c r="I36" s="22"/>
    </row>
    <row r="37" ht="17.25" customHeight="1" spans="1:9">
      <c r="A37" s="21" t="s">
        <v>1735</v>
      </c>
      <c r="B37" s="22"/>
      <c r="C37" s="46"/>
      <c r="D37" s="46"/>
      <c r="E37" s="69"/>
      <c r="F37" s="22"/>
      <c r="G37" s="22"/>
      <c r="H37" s="22"/>
      <c r="I37" s="22"/>
    </row>
    <row r="38" ht="17.25" customHeight="1" spans="1:9">
      <c r="A38" s="21" t="s">
        <v>1736</v>
      </c>
      <c r="B38" s="22">
        <v>3900</v>
      </c>
      <c r="C38" s="46"/>
      <c r="D38" s="46"/>
      <c r="E38" s="69"/>
      <c r="F38" s="22"/>
      <c r="G38" s="22"/>
      <c r="H38" s="22"/>
      <c r="I38" s="22"/>
    </row>
    <row r="39" ht="17.25" customHeight="1" spans="1:9">
      <c r="A39" s="21" t="s">
        <v>1737</v>
      </c>
      <c r="B39" s="22">
        <v>3900</v>
      </c>
      <c r="C39" s="46"/>
      <c r="D39" s="46"/>
      <c r="E39" s="69"/>
      <c r="F39" s="22"/>
      <c r="G39" s="22"/>
      <c r="H39" s="22"/>
      <c r="I39" s="22"/>
    </row>
    <row r="40" ht="17.25" customHeight="1" spans="1:9">
      <c r="A40" s="21" t="s">
        <v>1738</v>
      </c>
      <c r="B40" s="22"/>
      <c r="C40" s="46"/>
      <c r="D40" s="46"/>
      <c r="E40" s="69"/>
      <c r="F40" s="22"/>
      <c r="G40" s="22"/>
      <c r="H40" s="22"/>
      <c r="I40" s="22"/>
    </row>
    <row r="41" ht="17.25" customHeight="1" spans="1:9">
      <c r="A41" s="21" t="s">
        <v>1739</v>
      </c>
      <c r="B41" s="22"/>
      <c r="C41" s="46"/>
      <c r="D41" s="46"/>
      <c r="E41" s="69"/>
      <c r="F41" s="22"/>
      <c r="G41" s="22"/>
      <c r="H41" s="22"/>
      <c r="I41" s="22"/>
    </row>
    <row r="42" ht="17.25" customHeight="1" spans="1:9">
      <c r="A42" s="21" t="s">
        <v>1740</v>
      </c>
      <c r="B42" s="22"/>
      <c r="C42" s="46"/>
      <c r="D42" s="46"/>
      <c r="E42" s="69"/>
      <c r="F42" s="22"/>
      <c r="G42" s="22"/>
      <c r="H42" s="22"/>
      <c r="I42" s="22"/>
    </row>
    <row r="43" ht="17.25" customHeight="1" spans="1:9">
      <c r="A43" s="21" t="s">
        <v>1741</v>
      </c>
      <c r="B43" s="22">
        <v>4224</v>
      </c>
      <c r="C43" s="46"/>
      <c r="D43" s="46"/>
      <c r="E43" s="69"/>
      <c r="F43" s="22"/>
      <c r="G43" s="22"/>
      <c r="H43" s="22"/>
      <c r="I43" s="22"/>
    </row>
    <row r="44" ht="17.25" customHeight="1" spans="1:9">
      <c r="A44" s="21" t="s">
        <v>1742</v>
      </c>
      <c r="B44" s="22">
        <v>4165</v>
      </c>
      <c r="C44" s="46"/>
      <c r="D44" s="46"/>
      <c r="E44" s="69"/>
      <c r="F44" s="22"/>
      <c r="G44" s="22"/>
      <c r="H44" s="22"/>
      <c r="I44" s="22"/>
    </row>
    <row r="45" ht="17.25" customHeight="1" spans="1:9">
      <c r="A45" s="21" t="s">
        <v>1743</v>
      </c>
      <c r="B45" s="22">
        <v>59</v>
      </c>
      <c r="C45" s="46"/>
      <c r="D45" s="46"/>
      <c r="E45" s="69"/>
      <c r="F45" s="22"/>
      <c r="G45" s="22"/>
      <c r="H45" s="22"/>
      <c r="I45" s="22"/>
    </row>
    <row r="46" ht="17.25" customHeight="1" spans="1:9">
      <c r="A46" s="21" t="s">
        <v>1744</v>
      </c>
      <c r="B46" s="22"/>
      <c r="C46" s="46"/>
      <c r="D46" s="46"/>
      <c r="E46" s="69"/>
      <c r="F46" s="22"/>
      <c r="G46" s="22"/>
      <c r="H46" s="22"/>
      <c r="I46" s="22"/>
    </row>
    <row r="47" ht="17.25" customHeight="1" spans="1:9">
      <c r="A47" s="21" t="s">
        <v>1745</v>
      </c>
      <c r="B47" s="22"/>
      <c r="C47" s="46"/>
      <c r="D47" s="46"/>
      <c r="E47" s="69"/>
      <c r="F47" s="22"/>
      <c r="G47" s="22"/>
      <c r="H47" s="22"/>
      <c r="I47" s="22"/>
    </row>
    <row r="48" ht="17.25" customHeight="1" spans="1:9">
      <c r="A48" s="21" t="s">
        <v>1746</v>
      </c>
      <c r="B48" s="22"/>
      <c r="C48" s="46"/>
      <c r="D48" s="46"/>
      <c r="E48" s="69"/>
      <c r="F48" s="22"/>
      <c r="G48" s="22"/>
      <c r="H48" s="22"/>
      <c r="I48" s="22"/>
    </row>
    <row r="49" ht="17.25" customHeight="1" spans="1:9">
      <c r="A49" s="21" t="s">
        <v>1747</v>
      </c>
      <c r="B49" s="22"/>
      <c r="C49" s="46"/>
      <c r="D49" s="46"/>
      <c r="E49" s="69"/>
      <c r="F49" s="22"/>
      <c r="G49" s="22"/>
      <c r="H49" s="22"/>
      <c r="I49" s="22"/>
    </row>
    <row r="50" ht="17.25" customHeight="1" spans="1:9">
      <c r="A50" s="21" t="s">
        <v>1748</v>
      </c>
      <c r="B50" s="22"/>
      <c r="C50" s="46"/>
      <c r="D50" s="46"/>
      <c r="E50" s="69"/>
      <c r="F50" s="22"/>
      <c r="G50" s="22"/>
      <c r="H50" s="22"/>
      <c r="I50" s="22"/>
    </row>
    <row r="51" ht="17.25" customHeight="1" spans="1:9">
      <c r="A51" s="21" t="s">
        <v>1749</v>
      </c>
      <c r="B51" s="22"/>
      <c r="C51" s="46"/>
      <c r="D51" s="46"/>
    </row>
    <row r="52" ht="17.25" customHeight="1" spans="1:9">
      <c r="A52" s="21" t="s">
        <v>1750</v>
      </c>
      <c r="B52" s="22">
        <v>30982</v>
      </c>
      <c r="C52" s="46"/>
      <c r="D52" s="46"/>
    </row>
    <row r="53" ht="17.25" customHeight="1" spans="1:9">
      <c r="A53" s="21" t="s">
        <v>1751</v>
      </c>
      <c r="B53" s="22">
        <v>10987</v>
      </c>
      <c r="C53" s="46"/>
      <c r="D53" s="46"/>
    </row>
    <row r="54" ht="17.25" customHeight="1" spans="1:9">
      <c r="A54" s="21" t="s">
        <v>1752</v>
      </c>
      <c r="B54" s="22">
        <v>19995</v>
      </c>
      <c r="C54" s="46"/>
      <c r="D54" s="46"/>
    </row>
    <row r="55" ht="17.25" customHeight="1" spans="1:9">
      <c r="A55" s="21" t="s">
        <v>1753</v>
      </c>
      <c r="B55" s="22">
        <v>2602</v>
      </c>
      <c r="C55" s="46"/>
      <c r="D55" s="46"/>
    </row>
    <row r="56" ht="17.25" customHeight="1" spans="1:9">
      <c r="A56" s="21" t="s">
        <v>1754</v>
      </c>
      <c r="B56" s="22">
        <v>2602</v>
      </c>
      <c r="C56" s="46"/>
      <c r="D56" s="46"/>
    </row>
    <row r="57" ht="17.25" customHeight="1" spans="1:9">
      <c r="A57" s="21" t="s">
        <v>1755</v>
      </c>
      <c r="B57" s="22"/>
      <c r="C57" s="46"/>
      <c r="D57" s="46"/>
    </row>
    <row r="58" ht="17.25" customHeight="1" spans="1:9">
      <c r="A58" s="21" t="s">
        <v>1756</v>
      </c>
      <c r="B58" s="22"/>
      <c r="C58" s="46"/>
      <c r="D58" s="46"/>
    </row>
    <row r="59" ht="17.25" customHeight="1" spans="1:9">
      <c r="A59" s="21" t="s">
        <v>1757</v>
      </c>
      <c r="B59" s="22"/>
      <c r="C59" s="46"/>
      <c r="D59" s="46"/>
    </row>
    <row r="60" ht="17.25" customHeight="1" spans="1:9">
      <c r="A60" s="21" t="s">
        <v>1758</v>
      </c>
      <c r="B60" s="22"/>
      <c r="C60" s="46"/>
      <c r="D60" s="46"/>
    </row>
    <row r="61" ht="17.25" customHeight="1" spans="1:9">
      <c r="A61" s="21" t="s">
        <v>1759</v>
      </c>
      <c r="B61" s="22"/>
      <c r="C61" s="46"/>
      <c r="D61" s="46"/>
    </row>
    <row r="62" ht="17.25" customHeight="1" spans="1:9">
      <c r="A62" s="21" t="s">
        <v>1760</v>
      </c>
      <c r="B62" s="22"/>
      <c r="C62" s="46"/>
      <c r="D62" s="46"/>
    </row>
    <row r="63" ht="17.25" customHeight="1" spans="1:9">
      <c r="A63" s="21" t="s">
        <v>1761</v>
      </c>
      <c r="B63" s="22"/>
      <c r="C63" s="46"/>
      <c r="D63" s="46"/>
    </row>
    <row r="64" ht="17.25" customHeight="1" spans="1:9">
      <c r="A64" s="21" t="s">
        <v>1762</v>
      </c>
      <c r="B64" s="22"/>
      <c r="C64" s="46"/>
      <c r="D64" s="46"/>
    </row>
    <row r="65" ht="17.25" customHeight="1" spans="1:4">
      <c r="A65" s="46"/>
      <c r="B65" s="46"/>
      <c r="C65" s="46"/>
      <c r="D65" s="46"/>
    </row>
    <row r="66" ht="17.25" customHeight="1" spans="1:4">
      <c r="A66" s="46"/>
      <c r="B66" s="46"/>
      <c r="C66" s="46"/>
      <c r="D66" s="46"/>
    </row>
    <row r="67" ht="17.25" customHeight="1" spans="1:4">
      <c r="A67" s="46"/>
      <c r="B67" s="46"/>
      <c r="C67" s="46"/>
      <c r="D67" s="46"/>
    </row>
    <row r="68" ht="17.25" customHeight="1" spans="1:4">
      <c r="A68" s="46"/>
      <c r="B68" s="46"/>
      <c r="C68" s="46"/>
      <c r="D68" s="46"/>
    </row>
    <row r="69" ht="17.25" customHeight="1"/>
    <row r="70" ht="17.25" customHeight="1"/>
    <row r="71" ht="17.25" customHeight="1"/>
    <row r="72" ht="17.25" customHeight="1"/>
  </sheetData>
  <sheetProtection autoFilter="0"/>
  <mergeCells count="3">
    <mergeCell ref="A1:D1"/>
    <mergeCell ref="A2:D2"/>
    <mergeCell ref="A3:D3"/>
  </mergeCells>
  <printOptions horizontalCentered="1"/>
  <pageMargins left="0.79" right="0.47" top="0.47" bottom="0.47" header="0.3" footer="0.24"/>
  <pageSetup paperSize="12" pageOrder="overThenDown" orientation="landscape" blackAndWhite="1"/>
  <headerFooter>
    <oddFooter>&amp;C第 &amp;P 页</oddFoot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2024年度南召县一般公共预算收入决算表</vt:lpstr>
      <vt:lpstr>2024年度南召县一般公共预算支出决算表</vt:lpstr>
      <vt:lpstr>2024年度南召县一般公共预算本级支出决算表</vt:lpstr>
      <vt:lpstr>2024年度南召县一般公共预算收支决算总表</vt:lpstr>
      <vt:lpstr>2024年度南召县一般公共预算收入决算明细表</vt:lpstr>
      <vt:lpstr>2024年度南召县一般公共预算支出决算功能分类明细表</vt:lpstr>
      <vt:lpstr>2024年度南召县一般公共预算支出决算经济分类明细表</vt:lpstr>
      <vt:lpstr>2024年南召县一般公共预算(基本)支出决算经济分类表</vt:lpstr>
      <vt:lpstr>2024年度南召县一般公共预算转移性和债务相关收支决算明细表</vt:lpstr>
      <vt:lpstr>2024年度南召县政府性基金预算收入决算总表</vt:lpstr>
      <vt:lpstr>2024年度南召县政府性基金预算支出决算总表</vt:lpstr>
      <vt:lpstr>2024年度南召县本级政府性基金预算支出决算总表</vt:lpstr>
      <vt:lpstr>2024年度南召县政府性基金预算收入决算明细表</vt:lpstr>
      <vt:lpstr>2024年度南召县政府性基金预算支出决算功能分类明细表</vt:lpstr>
      <vt:lpstr>2024年度南召县政府性基金转移支付决算表</vt:lpstr>
      <vt:lpstr>2024年度南召县国有资本经营预算收入决算总表</vt:lpstr>
      <vt:lpstr>2024年度南召县国有资本经营预算支出决算总表</vt:lpstr>
      <vt:lpstr>2024年度南召县本级国有资本经营预算支出决算总表</vt:lpstr>
      <vt:lpstr>2024年南召县国有资本经营预算转移性收支决算表</vt:lpstr>
      <vt:lpstr>2024年度南召县国有资本经营预算收支决算明细表</vt:lpstr>
      <vt:lpstr>2024年度南召县社会保险基金预算收入情况表</vt:lpstr>
      <vt:lpstr>2024年度南召县社会保险基金预算支出情况表</vt:lpstr>
      <vt:lpstr>2024年度南召县社会保险基金预算收支及结余情况录入表</vt:lpstr>
      <vt:lpstr>2024年度南召县政府一般和专项债务限额和余额情况表</vt:lpstr>
      <vt:lpstr>2024年度南召县财政收支总表</vt:lpstr>
      <vt:lpstr>2024年南召县区一般转移支付（分地区、分项目）</vt:lpstr>
      <vt:lpstr>2024年南召县区专项转移支付（分地区、分项目）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屈岩</cp:lastModifiedBy>
  <dcterms:created xsi:type="dcterms:W3CDTF">2024-12-11T09:35:00Z</dcterms:created>
  <cp:lastPrinted>2025-04-02T09:31:00Z</cp:lastPrinted>
  <dcterms:modified xsi:type="dcterms:W3CDTF">2026-01-09T02:03:39Z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75EE95BC73894FD8A51DDC6447F298F7_12</vt:lpwstr>
  </property>
  <property fmtid="{D5CDD505-2E9C-101B-9397-08002B2CF9AE}" pid="4" name="CalculationRule">
    <vt:i4>0</vt:i4>
  </property>
</Properties>
</file>